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9540" activeTab="0"/>
  </bookViews>
  <sheets>
    <sheet name="ДОДАТОК" sheetId="1" r:id="rId1"/>
  </sheets>
  <externalReferences>
    <externalReference r:id="rId4"/>
  </externalReferences>
  <definedNames>
    <definedName name="_xlnm._FilterDatabase" localSheetId="0" hidden="1">'ДОДАТОК'!$A$5:$H$782</definedName>
    <definedName name="_xlnm.Print_Titles" localSheetId="0">'ДОДАТОК'!$4:$4</definedName>
    <definedName name="_xlnm.Print_Area" localSheetId="0">'ДОДАТОК'!$A$1:$H$782</definedName>
  </definedNames>
  <calcPr fullCalcOnLoad="1"/>
</workbook>
</file>

<file path=xl/sharedStrings.xml><?xml version="1.0" encoding="utf-8"?>
<sst xmlns="http://schemas.openxmlformats.org/spreadsheetml/2006/main" count="2223" uniqueCount="589">
  <si>
    <t>Види робіт</t>
  </si>
  <si>
    <t>Посада</t>
  </si>
  <si>
    <t>Термін проведення робіт</t>
  </si>
  <si>
    <t>Потреба в працівниках, осіб</t>
  </si>
  <si>
    <t>покоївка</t>
  </si>
  <si>
    <t>обслуговування відпочиваючих</t>
  </si>
  <si>
    <t>підсобний робітник</t>
  </si>
  <si>
    <t>Назва роботодавця, ЄДРПОУ</t>
  </si>
  <si>
    <t>Заробітна плата, грн.</t>
  </si>
  <si>
    <t>Інформація щодо перспективних даних</t>
  </si>
  <si>
    <t>-</t>
  </si>
  <si>
    <t>прибиральник службових приміщень</t>
  </si>
  <si>
    <t>лікар-педіатр</t>
  </si>
  <si>
    <t>лікар-кардіолог</t>
  </si>
  <si>
    <t>лікар-отоларинголог</t>
  </si>
  <si>
    <t>кухар</t>
  </si>
  <si>
    <t>адміністратор</t>
  </si>
  <si>
    <t>слюсар-електрик з ремонту електроустаткування</t>
  </si>
  <si>
    <t>прибиральник територій</t>
  </si>
  <si>
    <t>комірник</t>
  </si>
  <si>
    <t>озеленювач</t>
  </si>
  <si>
    <t>оператор пральних машин</t>
  </si>
  <si>
    <t>вихователь</t>
  </si>
  <si>
    <t>вожатий</t>
  </si>
  <si>
    <t>інструктор з фізкультури</t>
  </si>
  <si>
    <t>вихователь-методист</t>
  </si>
  <si>
    <t>кухонний робітник</t>
  </si>
  <si>
    <t>офіціант</t>
  </si>
  <si>
    <t>мийник посуду</t>
  </si>
  <si>
    <t>культорганізатор дитячих позашкільних закладів</t>
  </si>
  <si>
    <t>ТОВАРИСТВО З ОБМЕЖЕНОЮ ВIДПОВIДАЛЬНIСТЮ "ПРИМОР'Я-СЕРВІС",                 31047316</t>
  </si>
  <si>
    <t>охоронник</t>
  </si>
  <si>
    <t>ПП "ЗОРЯ М.", 35120106</t>
  </si>
  <si>
    <t xml:space="preserve">по Херсонській області </t>
  </si>
  <si>
    <t>сільськогосподарські роботи  (виноградарство)</t>
  </si>
  <si>
    <t>сільськогосподарські роботи, вирощування 
овочів та баштанних культур</t>
  </si>
  <si>
    <t>водій автотранспортних засобів</t>
  </si>
  <si>
    <t>тракторист-машиніст сільськогосподарського (лісогосподарського) виробництва</t>
  </si>
  <si>
    <t>сільськогосподарські роботи (вирощування зерняткових і кісточкових фруктів)</t>
  </si>
  <si>
    <t>виноградар</t>
  </si>
  <si>
    <t>тесляр</t>
  </si>
  <si>
    <t>машиніст насосних установок</t>
  </si>
  <si>
    <t>оператор полів зрошування та фільтрації</t>
  </si>
  <si>
    <t>сторож</t>
  </si>
  <si>
    <t>агроном</t>
  </si>
  <si>
    <t>машиніст-оператор дощувальних машин та агрегатів</t>
  </si>
  <si>
    <t>вагар</t>
  </si>
  <si>
    <t>ВСЬОГО</t>
  </si>
  <si>
    <t>№ з/п</t>
  </si>
  <si>
    <t>СТОВ "ПІВДЕННЕ", 03785036</t>
  </si>
  <si>
    <t>тракторист</t>
  </si>
  <si>
    <t>завідувач господарства</t>
  </si>
  <si>
    <t>харчування</t>
  </si>
  <si>
    <t>СП "РУБАНІВСЬКЕ" ТОВ, 30829162</t>
  </si>
  <si>
    <t>ТОВ "ЖОВТНЕВЕ", 03785013</t>
  </si>
  <si>
    <t>електрик дільниці</t>
  </si>
  <si>
    <t>головний інженер</t>
  </si>
  <si>
    <t>"АГРАРНИЙ ПІВДЕНЬ", 35654422</t>
  </si>
  <si>
    <t>ФГ "ТОЦЬКИЙ ГП", 33124329</t>
  </si>
  <si>
    <t>робітник фермерського господарства</t>
  </si>
  <si>
    <t>сільськогосподарські роботи</t>
  </si>
  <si>
    <t>заправник</t>
  </si>
  <si>
    <t>робітник з комплексного обслуговування сільськогосподарського виробництва</t>
  </si>
  <si>
    <t>муляр</t>
  </si>
  <si>
    <t>Харчування</t>
  </si>
  <si>
    <t>Фермерське господарство " Альянс", 21305169</t>
  </si>
  <si>
    <t>електрогазозварник</t>
  </si>
  <si>
    <t>токар</t>
  </si>
  <si>
    <t>бухгалтер</t>
  </si>
  <si>
    <t>електрозварник ручного зварювання</t>
  </si>
  <si>
    <t>Наявність житла, харчування</t>
  </si>
  <si>
    <t>робітник з благоустрою</t>
  </si>
  <si>
    <t>фельдшер</t>
  </si>
  <si>
    <t>прибирання будиночків для відпочинку</t>
  </si>
  <si>
    <t>охорона дощувальних машин</t>
  </si>
  <si>
    <t>ФГ "Південна Земля", 34137564</t>
  </si>
  <si>
    <t>наявність житла, харчування</t>
  </si>
  <si>
    <t>слюсар-сантехник</t>
  </si>
  <si>
    <t>ПП "Органік Сістемс", 334739300</t>
  </si>
  <si>
    <t>ТОВ "ТД Україна"  32267295</t>
  </si>
  <si>
    <t>підсобні роботи в польовій бригаді та на механізованому току</t>
  </si>
  <si>
    <t>ТОВ "ТД Горностаївський райагрохім"  33015354</t>
  </si>
  <si>
    <t>ПП "Еммануїл Фарм"  32907916</t>
  </si>
  <si>
    <t>Ф\Г "Рось" 24957760</t>
  </si>
  <si>
    <t>Ф\Г "Таїсія"  30893628</t>
  </si>
  <si>
    <t>Ф\Г "Катюша" 31894863</t>
  </si>
  <si>
    <t>сільськогосподарські роботи, вирощування зернових та технічних культур</t>
  </si>
  <si>
    <t>енергетик</t>
  </si>
  <si>
    <t>водій навантажувача</t>
  </si>
  <si>
    <t>Фермерське господарство "Таврія Ком", 38863454</t>
  </si>
  <si>
    <t>овочівник</t>
  </si>
  <si>
    <t>Селянське (Фермерське) Господарство "Таврія", 14128519</t>
  </si>
  <si>
    <t>Фермерське господарство "Агроспектр", 32472104</t>
  </si>
  <si>
    <t>рисівник</t>
  </si>
  <si>
    <t>ФГ "Південне", 30924247</t>
  </si>
  <si>
    <t>ТОВ "Таврида - Плюс", 35836784</t>
  </si>
  <si>
    <t>оператор очисного устаткування</t>
  </si>
  <si>
    <t>ФОП Буганов Леонід Павлович, 2431009198</t>
  </si>
  <si>
    <t>ФОП Бойченко      Вячеслав Петрович, 2424501437</t>
  </si>
  <si>
    <t>Фермерське господарство "Фаворит степу,   38045404</t>
  </si>
  <si>
    <t>ТОВ "Урожайне", 37390142</t>
  </si>
  <si>
    <t>нарядник</t>
  </si>
  <si>
    <t>СПП "Степове", 24958191</t>
  </si>
  <si>
    <t>слюсар з ремонту сільськогосподарських машин та устаткування</t>
  </si>
  <si>
    <t>ТОВ "Агросервіс", 30439741</t>
  </si>
  <si>
    <t>ДСП "Агро-Форум-2", 30903960</t>
  </si>
  <si>
    <t>ДП "ДГ "Піонер" ІЗПР НААН", 00497319</t>
  </si>
  <si>
    <t>ФГ ВС "Валентина", 24952403</t>
  </si>
  <si>
    <t>шеф-кухар</t>
  </si>
  <si>
    <t>СТОВ "Відродження", 
30385948</t>
  </si>
  <si>
    <t>ФГ "Колос-ІІ", 19238951</t>
  </si>
  <si>
    <t xml:space="preserve"> </t>
  </si>
  <si>
    <t>технік-гідротехнік</t>
  </si>
  <si>
    <t>ФЕРМЕРСЬКЕ ГОСПОДАРСТВО "МИХАЙЛОВО", 21302018</t>
  </si>
  <si>
    <t>КУРОРТНИЙ ЗАКЛАД ПАНСІОНАТ "ЕНЕРГІЯ", 40386466</t>
  </si>
  <si>
    <t>ДЕРЖАВНЕ ПІДПРИЄМСТВО САНАТОРНО-ОЗДОРОВЧИЙ КОМПЛЕКС "ГІЛЕЯ", 21301993</t>
  </si>
  <si>
    <t>СКАДОВСЬКЕ ДЕРЖАВНЕ ПІДПРИЄМСТВО "ДОСВІДНЕ ЛІСОМИСЛИВСЬКЕ ГОСПОДАРСТВО", 00993225</t>
  </si>
  <si>
    <t>КОМУНАЛЬНЕ ПІДПРИЄМСТВО "ДИТЯЧИЙ ЗАКЛАД САНАТОРНОГО ТИПУ "ТАВРІЯ", 21996513</t>
  </si>
  <si>
    <t>ПРИВАТНЕ ПIДПРИЄМСТВО "ДИТЯЧИЙ ОЗДОРОВЧИЙ ТАБІР "РОМАНТИК",        22760601</t>
  </si>
  <si>
    <t>ФЕРМЕРСЬКЕ ГОСПОДАРСТВО "СОЦЕНКО",       22730070</t>
  </si>
  <si>
    <t>ДОЧІРНЄ ПІДПРИЄМСТВО    "САНАТОРІЙ ДЛЯ ДІТЕЙ З БАТЬКАМИ "СКАДОВСЬК" , 02648314</t>
  </si>
  <si>
    <t>ТОВАРИСТВО З ОБМЕЖЕНОЮ ВIДПОВIДАЛЬНIСТЮ "ДИТЯЧИЙ ЗАКЛАД ОЗДОРОВЛЕННЯ ТА ВІДПОЧИНКУ "БРИГАНТИНА"</t>
  </si>
  <si>
    <t>ФЕРМЕРСЬКЕ ГОСПОДАРОСТВО "ЖУРАВСЬКИЙ І Н", 22730182</t>
  </si>
  <si>
    <t>ПРИВАТНЕ ПIДПРИЄМСТВО "МАЛЕ ПІДПРИЄМСТВО "КОРВЕТ"</t>
  </si>
  <si>
    <t>"ДИТЯЧИЙ ОЗДОРОВЧИЙ ТАБІР ІМ.Ю.О.ГАГАРІНА ХЕРСОНСЬКОЇ ОБЛАСНОЇ ОРГАНІЗАЦІЇ ПРОФСПІЛКИ ПРАЦІВНИКІВ ДЕРЖАВНИХ УСТАНОВ УКРАЇНИ", 24751751</t>
  </si>
  <si>
    <t>ТОВАРИСТВО З ОБМЕЖЕНОЮ ВІДПОВІДАЛЬНІСТЮ "ЧОРНОМОР-2", 24749004</t>
  </si>
  <si>
    <t>ПІДПРИЄМСТВО ОБ"ЄДНАННЯ ГРОМАДЯН "НАВЧАЛЬНО-СПОРТИВНА БАЗА "СКАДОВСЬК", 02647510</t>
  </si>
  <si>
    <t>ФІЛІЯ "СКАДОВСЬКИЙ РАЙАВТОДОР", 26185636</t>
  </si>
  <si>
    <t>ФЕРМЕРСЬКЕ ГОСПОДАРОСТВО "МАРКОБОК", 22729902</t>
  </si>
  <si>
    <t>ФІЗИЧНА ОСОБА-ПІДПРИЄМЕЦЬ ЖУРАВСЬКА НАДІЯ ІВАНІВНА,         2329610087</t>
  </si>
  <si>
    <t>ТОВ "Клинівський світанок", 00449369</t>
  </si>
  <si>
    <t>ТДВ "Тарасівська іскра", 00488958</t>
  </si>
  <si>
    <t>виконавець робіт</t>
  </si>
  <si>
    <t>завідувач складу</t>
  </si>
  <si>
    <t>машиніст крана автомобільного</t>
  </si>
  <si>
    <t>технік-електрик</t>
  </si>
  <si>
    <t>ТДВ "Ім. Латиських стрільців", 05396764</t>
  </si>
  <si>
    <t>механік з ремонту транспорту</t>
  </si>
  <si>
    <t>СФГ "Каховське", 24751455</t>
  </si>
  <si>
    <t>сільськогосподарські роботи, вирощування овочів</t>
  </si>
  <si>
    <t>ДП "ДАФ ім. Солодухіна", 24951177</t>
  </si>
  <si>
    <t>сільськогосподарські роботи, вирощування 
овочів</t>
  </si>
  <si>
    <t>ТОВ "Дніпровська перлина", 31694168</t>
  </si>
  <si>
    <t>ПРАТ "Радужне", 00413601</t>
  </si>
  <si>
    <t>сільськогосподарські роботи, збір врожаю зерняткових та кісточкових фруктів</t>
  </si>
  <si>
    <t>ДП "Великокопанівське ЛМГ", 00993277</t>
  </si>
  <si>
    <t>пожежний-рятувальник</t>
  </si>
  <si>
    <t>ДП "Олешківське ЛМГ", 00993194</t>
  </si>
  <si>
    <t>спостерігач-пожежний</t>
  </si>
  <si>
    <t>ДП "Степовий філіал УКРНДІЛГА", 00994070</t>
  </si>
  <si>
    <t>ПП "Тріел-Агро", 34438631</t>
  </si>
  <si>
    <t>ТОВ                       "ТД "Долинское",  32267625</t>
  </si>
  <si>
    <t xml:space="preserve">ПП "КРАСНА ПОЛЯНА-АГРО-2007", 34759018 </t>
  </si>
  <si>
    <t>ПП "Органік Сістемс" Каланчацьке відділення, 34739300</t>
  </si>
  <si>
    <t>ФГ "ВОГНІ СИВАША" , 34785535</t>
  </si>
  <si>
    <t>БІОСФЕРНИЙ ЗАПОВІДНИК "АСКАНІЯ-НОВА" ІМЕНІ Ф. Е. ФАЛЬЦ-ФЕЙНА НАЦІОНАЛЬНОЇ АКАДЕМІЇ АГРАРНИХ НАУК УКРАЇНИ, 14142347</t>
  </si>
  <si>
    <t>екскурсовод</t>
  </si>
  <si>
    <t>сировар</t>
  </si>
  <si>
    <t>бармен</t>
  </si>
  <si>
    <t>ЧЕПУРКО ІРИНА ІВАНІВНА, 1773718167</t>
  </si>
  <si>
    <t>ФЕРМЕРСЬКЕ ГОСПОДАРСТВО "ЗІМІН",                    33246538</t>
  </si>
  <si>
    <t>ФГ "МЄЗЄНЦЕВА", 34237168</t>
  </si>
  <si>
    <t>ТОВ                                   "ТД  "Зоря плюс",   33172420</t>
  </si>
  <si>
    <t>ДП " ДАФ ім. Солодухіно" 24951177</t>
  </si>
  <si>
    <t>Фермерське господарство " Акант"        22728423</t>
  </si>
  <si>
    <t>КП " Парк  культури  та  відпочинку"  00184827</t>
  </si>
  <si>
    <t>касир квитковий</t>
  </si>
  <si>
    <t>оператор пульта керування</t>
  </si>
  <si>
    <t>ПП  " НДСС  НАСКО "   31711188</t>
  </si>
  <si>
    <t>ПП "ШАТО", 30593533</t>
  </si>
  <si>
    <t>ПрАТ "ЧУМАК", 24106105</t>
  </si>
  <si>
    <t>сортувальник</t>
  </si>
  <si>
    <t>Пільгове харчування</t>
  </si>
  <si>
    <t>наявність житла</t>
  </si>
  <si>
    <t>19</t>
  </si>
  <si>
    <t>Кількість вакансій з наданням житла/Умови соц.сфери</t>
  </si>
  <si>
    <t>гідротехнік</t>
  </si>
  <si>
    <t>масажист</t>
  </si>
  <si>
    <t>психолог</t>
  </si>
  <si>
    <t>СТОВ "Берегиня", 32170166</t>
  </si>
  <si>
    <t>сільськогосподарські роботи, зернових та технічних культур</t>
  </si>
  <si>
    <t>СФГ "Світоч", 30935285</t>
  </si>
  <si>
    <t xml:space="preserve">ФГ "Лідер Агрі",38366943 </t>
  </si>
  <si>
    <t>ФГ "Панарін-Агро", 38366938</t>
  </si>
  <si>
    <t>ПрАТ "Камянський", 00413713</t>
  </si>
  <si>
    <t>касир (на підприємстві, в установі, організації)</t>
  </si>
  <si>
    <t>садовод</t>
  </si>
  <si>
    <t>ТОВ "ЮТС-Агропродукт", 41101589</t>
  </si>
  <si>
    <t>ПрАТ "Князя Трубецького", 00413720</t>
  </si>
  <si>
    <t>сільськогосподарські роботи (цех відвантаження готової продукції)</t>
  </si>
  <si>
    <t>оброблювач виноматеріалів та вина</t>
  </si>
  <si>
    <t>травень - жовтень</t>
  </si>
  <si>
    <t>ТОВ "Тавр", 31494384</t>
  </si>
  <si>
    <t>ТОВ "ВІНТЕКС-ІК", 34174900</t>
  </si>
  <si>
    <t>ФГ "ЮКОС і К", 34174889</t>
  </si>
  <si>
    <t xml:space="preserve">ФЕРМЕРСЬКЕ ГОСПОДАРСТВО "ЧАРІВНЕ - 1", 14136097 </t>
  </si>
  <si>
    <t>червень - листопад</t>
  </si>
  <si>
    <t xml:space="preserve"> ФОП БРАЙКО АНАСТАСІЯ АНАТОЛІЇВНА, 3233402728</t>
  </si>
  <si>
    <t>менеджер (управитель) з туризму</t>
  </si>
  <si>
    <t>ТОВ "БЕРИСЛАВСЬКИЙ ЗЕРНОВИЙ ТЕРМІНАЛ", 36944976</t>
  </si>
  <si>
    <t>сільськогосподарські роботи, зберігання зернових та технічних культур на складі</t>
  </si>
  <si>
    <t>Агрофірма радгосп «Білозерський»,  00413506</t>
  </si>
  <si>
    <t>6000-10000</t>
  </si>
  <si>
    <t>сільськогосподарські роботи(збирання яблук винограду)</t>
  </si>
  <si>
    <t>сільськогосподарські роботи(внесення гербіцидів)</t>
  </si>
  <si>
    <t>8000-14000</t>
  </si>
  <si>
    <t xml:space="preserve">СВК «Агро Лідер»,    00856221           </t>
  </si>
  <si>
    <t>місцеві мешканці</t>
  </si>
  <si>
    <t>квітень - жовтень</t>
  </si>
  <si>
    <t>квітень - листопад</t>
  </si>
  <si>
    <t>березень - листопад</t>
  </si>
  <si>
    <t>травень - листопад</t>
  </si>
  <si>
    <t>червень - жовтень</t>
  </si>
  <si>
    <t>березень - жовтень</t>
  </si>
  <si>
    <t>ФОП Стаценко Сергій Олександрович, 2801820394</t>
  </si>
  <si>
    <t xml:space="preserve">квітень - жовтень </t>
  </si>
  <si>
    <t>ФОП Борозенець Сергій Іванович, 248117293</t>
  </si>
  <si>
    <t>СТОВ "Таврія", 30629391</t>
  </si>
  <si>
    <t>Фермерське господарство "Росток", 22759565</t>
  </si>
  <si>
    <t>Фермерське господарство "Аліса", 22759441</t>
  </si>
  <si>
    <t>ФОП  Тарасов Олексій Олексійович, 2257411270</t>
  </si>
  <si>
    <t>Фермерське господарство"Нива", 23134810</t>
  </si>
  <si>
    <t>_</t>
  </si>
  <si>
    <t>Приватне підприємство "АГРО-ПРОСТІР", 33842325</t>
  </si>
  <si>
    <t>Фермерське господарство "Фенікс", 37879070</t>
  </si>
  <si>
    <t>Фермерське господарство "Обрій", 23137888</t>
  </si>
  <si>
    <t>ФОП Вечоркіна Тетяна Миколаївна, 2450709567</t>
  </si>
  <si>
    <t>Фермерське господарство "Федорово", 21291237</t>
  </si>
  <si>
    <t>слюсар з ремонту</t>
  </si>
  <si>
    <t>ФОП Головко Едуард Анатолійович, 2499819033</t>
  </si>
  <si>
    <t>МПП "АІСТ", 21301496</t>
  </si>
  <si>
    <t xml:space="preserve"> ПП "ВКФ "ЧАЙКА-2-АЗОВ", 35667269</t>
  </si>
  <si>
    <t>Б/В "АРАБАТСЬКА СТРІЛКА", 04653816</t>
  </si>
  <si>
    <t>прибирання території від сміття</t>
  </si>
  <si>
    <t>водій трактру</t>
  </si>
  <si>
    <t>ПП "ХХІ ВЕК УКРАЇНИ", 35219600</t>
  </si>
  <si>
    <t>обслуговування населення</t>
  </si>
  <si>
    <t>агент з організації туризму</t>
  </si>
  <si>
    <t>ТОВ "БАЗА ЗАРЯ", 32125379</t>
  </si>
  <si>
    <t>ТОВ "ПЕС", 33280929</t>
  </si>
  <si>
    <t>рятування людей</t>
  </si>
  <si>
    <t>прибирання території пляжу</t>
  </si>
  <si>
    <t>ФГ "ВРЕМЯ", 30278848</t>
  </si>
  <si>
    <t>ТОВ "АГРОФІРМА ІМЕНІ ШЕВЧЕНКА", 03784255</t>
  </si>
  <si>
    <t>підсобні та допоміжні роботи на виробничих дільницях та складах</t>
  </si>
  <si>
    <t>серпень - жовтень</t>
  </si>
  <si>
    <t xml:space="preserve"> ФГ "СІЛЬГОСППРОДУКТ", 34270357</t>
  </si>
  <si>
    <t xml:space="preserve">ПП "ПСП "ЧОЛЬ", 34608375 </t>
  </si>
  <si>
    <t>ПП ПСП "УКРАЇНА", 31013360</t>
  </si>
  <si>
    <t>вересень - жовтень</t>
  </si>
  <si>
    <t xml:space="preserve"> ПП "АГРОФІРМА ПРОМІНЬ", 21277668</t>
  </si>
  <si>
    <t>червень - серпень</t>
  </si>
  <si>
    <t>робітник зернотоку</t>
  </si>
  <si>
    <t>КП "КОМУНСЕРВІС",  30543189</t>
  </si>
  <si>
    <t>покіс трави, обрізка кущів, спилювання дерев</t>
  </si>
  <si>
    <t>ВС ФГ "Запільне", 21270488</t>
  </si>
  <si>
    <t>ФГ "Сапераві", 31817520</t>
  </si>
  <si>
    <t>ФГ "Агролюкс-2019", 42806879</t>
  </si>
  <si>
    <t>ФГ "Моя сім'я", 41822198</t>
  </si>
  <si>
    <t>наявність житла,  харчування</t>
  </si>
  <si>
    <t>ФГ«Інтегровані агросистеми», 33734191</t>
  </si>
  <si>
    <t>перевезення готової продукції</t>
  </si>
  <si>
    <t>ФГ "СОБ", 32783405</t>
  </si>
  <si>
    <t xml:space="preserve">Філія "Голопристанська ДЕД", 33590289 </t>
  </si>
  <si>
    <t>черговий по поверху</t>
  </si>
  <si>
    <t xml:space="preserve">ПСП "Садове", 30713404 </t>
  </si>
  <si>
    <t>сільськогосподарські роботи (вирощування зернових, технічних культур)</t>
  </si>
  <si>
    <t>6000-15000</t>
  </si>
  <si>
    <t>СФГ "Тора", 23134178</t>
  </si>
  <si>
    <t>ФГ "Успіх"
19228728</t>
  </si>
  <si>
    <t>База відпочинку "Водник" НУВГП, 22730673</t>
  </si>
  <si>
    <t>ФГ "Тюльпан", 19226698</t>
  </si>
  <si>
    <t>квітень - вересень</t>
  </si>
  <si>
    <t>СТОВ "Мрія СТБ",
30903714</t>
  </si>
  <si>
    <t>сільськогосподарські
роботи, вирощування 
зернових та технічних
культур</t>
  </si>
  <si>
    <t>слюсар-ремонтник</t>
  </si>
  <si>
    <t>ПП "Александр А.Синенко",       31652568</t>
  </si>
  <si>
    <t>виконання сільськогосподарських робіт</t>
  </si>
  <si>
    <t xml:space="preserve">Виконує ремонт, монтаж, демонтаж, випробування, регулювання, налагодження складного устаткування. </t>
  </si>
  <si>
    <t>оператор дощувальних машин</t>
  </si>
  <si>
    <t>травень</t>
  </si>
  <si>
    <t>ФГ "Труд"  22728618</t>
  </si>
  <si>
    <t>від 6000</t>
  </si>
  <si>
    <t>ПП "СК "ЗОРЕЦВІТ" 33929756</t>
  </si>
  <si>
    <t>ТОВ "Тандем-ЮГ" 31848340</t>
  </si>
  <si>
    <t>березень - серпень</t>
  </si>
  <si>
    <t>керуючий дільницею (сільськогосподарською)</t>
  </si>
  <si>
    <t>начальник виробничого відділу</t>
  </si>
  <si>
    <t>СФГ "Акант" 22728423</t>
  </si>
  <si>
    <t>ПП "Овочівник-1" 37316027</t>
  </si>
  <si>
    <t xml:space="preserve">тракторист </t>
  </si>
  <si>
    <t xml:space="preserve">ТОВ "Агробізнес" 30955280 </t>
  </si>
  <si>
    <t>ДП ДГ "Каховське" 00497302</t>
  </si>
  <si>
    <t>ФГ "Едельвейс" 21279578</t>
  </si>
  <si>
    <t>ПП "Дніпро-А-Агро" 35434926</t>
  </si>
  <si>
    <t>ФГ "ЮРАН-ВІП" 34393250</t>
  </si>
  <si>
    <t xml:space="preserve"> машиніст-оператор дощувальних машин та агрегатів</t>
  </si>
  <si>
    <t>ПП "ВАРІАНТ" 30545647</t>
  </si>
  <si>
    <t>ФГ "Каховське" 24751455</t>
  </si>
  <si>
    <t>ТОВ "АГРОСЕМТЕХ"  40611239</t>
  </si>
  <si>
    <t xml:space="preserve"> овочівник</t>
  </si>
  <si>
    <t>ПП "ФАВОРИТ-ІІІ" 33536682</t>
  </si>
  <si>
    <t xml:space="preserve">садовод </t>
  </si>
  <si>
    <t>машиніст холодильних установок</t>
  </si>
  <si>
    <t>ТОВ "АГРО - СТАР" 31560975</t>
  </si>
  <si>
    <t>ТОВАРИСТВО З ОБМЕЖЕНОЮ ВIДПОВIДАЛЬНIСТЮ "ВЕКТОР КАХОВКА"  39034812</t>
  </si>
  <si>
    <t>КПТМ "КАХОВТЕПЛОКОМУНЕНЕРГО" 05449897</t>
  </si>
  <si>
    <t>оператор котельні</t>
  </si>
  <si>
    <t>листопад - квітень</t>
  </si>
  <si>
    <t>ПрАТ "Чумак" 24106105</t>
  </si>
  <si>
    <t xml:space="preserve">ТОВ "Анатолівське", 30874977                     </t>
  </si>
  <si>
    <t>Фермерське господарство "Вікторія-Престиж",                31479392</t>
  </si>
  <si>
    <t>ТОВ "Промінь-21", 30874935</t>
  </si>
  <si>
    <t>ТОВ "Новопетрівське", 30874961</t>
  </si>
  <si>
    <t>ТОВ "Відродження", 32364872</t>
  </si>
  <si>
    <t>Фермерське господарство "Зеніт", 24112330</t>
  </si>
  <si>
    <t>Фермерське господарство "Сатурн", 21303319</t>
  </si>
  <si>
    <t>ТОВ "Дружба-5", 30800311</t>
  </si>
  <si>
    <t>відрядна</t>
  </si>
  <si>
    <t>Фермерське господарство "Україна-2016", 41000651</t>
  </si>
  <si>
    <t>ФОП Єльцов Віталій Володимирович, 3053100119</t>
  </si>
  <si>
    <t>головний гідротехнік</t>
  </si>
  <si>
    <t>червень</t>
  </si>
  <si>
    <t>сільськогосподарські роботи, вирощування зернових культур, бобових культур і насіння олійних культур  та ягідних культур</t>
  </si>
  <si>
    <t>механік</t>
  </si>
  <si>
    <t>ДЕРЖАВНЕ ПІДПРИЄМСТВО ДОСЛІДНЕ ГОСПОДАРСТВО ІНСТИТУТ РИСУ НААНУ, 32368222</t>
  </si>
  <si>
    <t>ТОВАРИСТВО З ОБМЕЖЕНОЮ ВIДПОВIДАЛЬНIСТЮ "ДИТЯЧИЙ ЛІКУВАЛЬНО-ОЗДОРОВЧИЙ КОМПЛЕКС "СУЗІР"Я ТАВРІЇ", 31947595</t>
  </si>
  <si>
    <t>наявність житла,   харчування</t>
  </si>
  <si>
    <t>лісогосподарські роботи, охорона лісових насаджень</t>
  </si>
  <si>
    <t xml:space="preserve">сільськогосподарські роботи, вирощування зернових та технічних культур.  </t>
  </si>
  <si>
    <t>ФГ "ЗІЯРЄШАТ", 34075208</t>
  </si>
  <si>
    <t xml:space="preserve">ДП "ЧАПЛИНСЬКИЙ КОМУНАЛЬНИК 3", 36350376 </t>
  </si>
  <si>
    <t>контролер водопровідного господарства</t>
  </si>
  <si>
    <t>овочівники</t>
  </si>
  <si>
    <t>транспортувальник</t>
  </si>
  <si>
    <t>ТОВ "КОМПЛЕКС ОЗДОРОВЛЕННЯ ТА ВІДПОЧИНКУ "ІРБІС" ,       41234050</t>
  </si>
  <si>
    <t>ПБП "ПАРІТЕТ", 30768013</t>
  </si>
  <si>
    <t>слюсар-сантехнік</t>
  </si>
  <si>
    <t>ХЕРСОНСЬКИЙ ЦЕНТР СПОРТИВНО-ОЗДОРОВЧОЇ РОБОТИ "ЮНГА" ХЕРСОНСЬКОЇ МІСЬКОЇ РАДИ,  34074300</t>
  </si>
  <si>
    <t>ТОВАРИСТВО З ОБМЕЖЕНОЮ ВIДПОВIДАЛЬНIСТЮ "КОМАТЕКС", 31488758</t>
  </si>
  <si>
    <t>ТОВ "ПЛОДООВОЧЕВИЙ КОМБІНАТ "ХЕРСОН", 33824405</t>
  </si>
  <si>
    <t>перероблення та консервування фруктів і овочів</t>
  </si>
  <si>
    <t>МПП "СІМА",22734257</t>
  </si>
  <si>
    <t>серпень</t>
  </si>
  <si>
    <t>ВС ФГ "ІВРІС",35654443</t>
  </si>
  <si>
    <t>ФОП "ТАРАН ЛЮБОВ ВАСИЛІВНА", 2534109383</t>
  </si>
  <si>
    <t>рибалка прибрежного лову</t>
  </si>
  <si>
    <t>ПРАТ "Чаплинський Маслосирзавод", 00447617</t>
  </si>
  <si>
    <t>ФГ "АГРО ТРІУМФ", 42621008</t>
  </si>
  <si>
    <t>ПРАТ "БУРГУНСЬКЕ", 31494316</t>
  </si>
  <si>
    <t>юрист</t>
  </si>
  <si>
    <t>обліковець з реєстрації бухгалтерських даних</t>
  </si>
  <si>
    <t>сільськогосподарські роботи(підв'язування винограду)</t>
  </si>
  <si>
    <t>сільськогосподарські роботи(збирання урожаю яблук,винограду)</t>
  </si>
  <si>
    <t>Харчування безкоштовно, з наданням житла (іногороднім гуртожиток)</t>
  </si>
  <si>
    <t>сільськогосподарські роботи (дискування, боронування посівів та догляд і збирання с/г культур, ремонт с/г техніки)</t>
  </si>
  <si>
    <t xml:space="preserve">вирощування зернових культур (крім рису), бобових культур і насіння олійних культур </t>
  </si>
  <si>
    <t>прісноводне рибальство</t>
  </si>
  <si>
    <t>ФОП Пашнюк Ігор Людвигович,  2242803509</t>
  </si>
  <si>
    <t>ФГ "Мега", 33491076</t>
  </si>
  <si>
    <t>ФГ "Вікдан Агро", 37218614</t>
  </si>
  <si>
    <t>ФГ "Квант", 23615371</t>
  </si>
  <si>
    <t>СТОВ "Інгулець", 03785125</t>
  </si>
  <si>
    <t>СВК "Борозенське, 00855954</t>
  </si>
  <si>
    <t>ПСП "Щедрий Лан", 34074913</t>
  </si>
  <si>
    <t>СТОВ "Перше Травня", 03785102</t>
  </si>
  <si>
    <t>сільськогосподарські роботи, вирощування зернових культур</t>
  </si>
  <si>
    <t>ФОП Боровик Юрій Васильович,  2506208356</t>
  </si>
  <si>
    <t>квітень - серпень</t>
  </si>
  <si>
    <t>березень - квітень</t>
  </si>
  <si>
    <t>сільськогосподасрькі роботи</t>
  </si>
  <si>
    <t>ФОП Чередніченко Олександр Анатолійович,  2744403836,</t>
  </si>
  <si>
    <t>ФГ "Широкий лан", 30040241</t>
  </si>
  <si>
    <t>СТОВ "Нива", 21300433</t>
  </si>
  <si>
    <t>ФОП Скубій Володимир Петрович 2985500776</t>
  </si>
  <si>
    <t>ФОП Варченко Леонід Анатолійович, 2336304670</t>
  </si>
  <si>
    <t>ФГ "Стимул", 22757471</t>
  </si>
  <si>
    <t>ПСП "Високопільське", 00449668</t>
  </si>
  <si>
    <t>ПСП "Олена", 30144190</t>
  </si>
  <si>
    <t>АФГ "Ольвія", 21300350</t>
  </si>
  <si>
    <t>ФГ"АВЛОС", 38186531</t>
  </si>
  <si>
    <t>ПП Архангельське, 41072511</t>
  </si>
  <si>
    <t xml:space="preserve"> ФОП МОРГУН МИКОЛА МИКОЛАЙОВИЧ, 2817316133</t>
  </si>
  <si>
    <t>ФОП  КАРАСТАН ВІКТОР ОЛЕКСАНДРОВИЧ, 2633105237</t>
  </si>
  <si>
    <t>СІЛЬЧИК ВОЛОДИМИР ВІКТОРОВИЧ, 2532306335</t>
  </si>
  <si>
    <t>ОФГ "Фенікс", 34863219</t>
  </si>
  <si>
    <t>ФОП Пурик Андрій Миколайович, 2304215711</t>
  </si>
  <si>
    <t>ТОВ "ДНІПРЯНКА", 30644320</t>
  </si>
  <si>
    <t>ФГ "Промінь", 24945935</t>
  </si>
  <si>
    <t>НОФГ "Таврія", 21300232</t>
  </si>
  <si>
    <t>ПОП "Перемога", 3785390</t>
  </si>
  <si>
    <t>ПСП "Світоч", 3785378</t>
  </si>
  <si>
    <t>ФГ "Лісовол В. Г. 11", 38186369</t>
  </si>
  <si>
    <t xml:space="preserve"> ТОВ "Аграрна зона", 38270214</t>
  </si>
  <si>
    <t>ФГ "Урожай",  21300315</t>
  </si>
  <si>
    <t>22</t>
  </si>
  <si>
    <t>23</t>
  </si>
  <si>
    <t>березень - вересень</t>
  </si>
  <si>
    <t>КП "ГЕНІЧЕСЬКИЙ МІСЬКИЙ ПЛЯЖ" ГЕНІЧЕСЬКОЇ МІСЬКОЇ РАДИ, 36400788</t>
  </si>
  <si>
    <t>червень - вересень</t>
  </si>
  <si>
    <t>травень - вересень</t>
  </si>
  <si>
    <t>сортувальник у виробництві харчової продукції</t>
  </si>
  <si>
    <t>вантажник</t>
  </si>
  <si>
    <t>харчування, доставка на роботу та з роботи</t>
  </si>
  <si>
    <t>надання житла</t>
  </si>
  <si>
    <t>обслуговування відпочиваючих в пансіонаті</t>
  </si>
  <si>
    <t>надання житла, харчування</t>
  </si>
  <si>
    <t>надання житла (гуртожиток), харчування</t>
  </si>
  <si>
    <t>березень - травень</t>
  </si>
  <si>
    <t xml:space="preserve"> травень - жовтень</t>
  </si>
  <si>
    <t>сільськогосподарські
роботи (збирання картоплі, кавуна, дині, томатів)</t>
  </si>
  <si>
    <t>сільськогосподарські
роботи (вирощування томатів)</t>
  </si>
  <si>
    <t>сільськогосподарські
роботи (догляд за посівами овочів та збирання їх врожаю)</t>
  </si>
  <si>
    <t>сільськогосподарські
роботи (збирання врожаю овочів)</t>
  </si>
  <si>
    <t>сільськогосподарські роботи (збирання картоплі)</t>
  </si>
  <si>
    <t>сільськогосподарські роботи (вирощування 
овочів та баштанних культур)</t>
  </si>
  <si>
    <t>сільськогосподарські роботи (вирощування ягід та овочів)</t>
  </si>
  <si>
    <t>сільськогосподарські роботи (вирощування зернових та технічних культур, вирощування томатів)</t>
  </si>
  <si>
    <t>сільськогосподарські роботи (переробка томатів)</t>
  </si>
  <si>
    <t>сільськогосподарські
роботи (монтаж, демонтаж системи крапельного зрошення, організація та полив томатів)</t>
  </si>
  <si>
    <t>вантажний автомобільний транспорт</t>
  </si>
  <si>
    <t>червень - грудень</t>
  </si>
  <si>
    <t>дорожній робітник</t>
  </si>
  <si>
    <t>допоміжне обслуговування наземного транспорту</t>
  </si>
  <si>
    <t>ТОВ "Дружбовка" 37083653</t>
  </si>
  <si>
    <t>Фермерське господарство "Урожай-ІІ"  31332719</t>
  </si>
  <si>
    <t xml:space="preserve"> ПСГП "Південне" 30769216</t>
  </si>
  <si>
    <t xml:space="preserve"> СТОВ "Терра 2017" 03784574</t>
  </si>
  <si>
    <t>Фермерське господарство "АГРОЮГ-2011" 37586082</t>
  </si>
  <si>
    <t>Фермерське господарство  "Дніпро"  30842070</t>
  </si>
  <si>
    <t>Фермерське господарство "Промінь -2" 24957719</t>
  </si>
  <si>
    <t>Фермерське господарство   "Спартак"  30769195</t>
  </si>
  <si>
    <t xml:space="preserve"> Фермерське господарство "Діоніс"  32239949</t>
  </si>
  <si>
    <t>Фермерське господарство "ХАРВЕСТ-ЮГ" 42432330</t>
  </si>
  <si>
    <t>Фермерське господарство "Колос-2010" 37083669</t>
  </si>
  <si>
    <t>Фермерське господарство "Мідея-С" 37915312</t>
  </si>
  <si>
    <t xml:space="preserve"> Фермерське господарство "Нікітіна" 37915223</t>
  </si>
  <si>
    <t>Фермерське господарство "Сіріус" 37586082</t>
  </si>
  <si>
    <t xml:space="preserve"> ФОП Шпир В.А. 2373805714</t>
  </si>
  <si>
    <t>ФОП Назаренко С.Д. 2400913616</t>
  </si>
  <si>
    <t xml:space="preserve">Фермерське господарство "Стас" 31332656 </t>
  </si>
  <si>
    <t>Фермерське господарство "Тарликов" 34114505</t>
  </si>
  <si>
    <t>Фермерське господарство "Вілія" 21290385</t>
  </si>
  <si>
    <t>ФОП Павучик О.А. 3118100148</t>
  </si>
  <si>
    <t>Філія "Іванівський райавтодор" 26185592</t>
  </si>
  <si>
    <t>сільськогосподарські роботи, вирощування овочевої продукції</t>
  </si>
  <si>
    <t>сільськогосподарські роботи, вирощування зернових  та технічних культур</t>
  </si>
  <si>
    <t>сільськогосподарські роботи,  вирощування овочевої продукції</t>
  </si>
  <si>
    <t>травень - серпень</t>
  </si>
  <si>
    <t>сільськогосподарські роботи, вирощування овочів і баштанних культур, коренеплодів і бульбоплодів</t>
  </si>
  <si>
    <t>сільськогосподарські роботи, вирощування столового винограду</t>
  </si>
  <si>
    <t>сільськогосподарські роботи,  вирощування овочів і баштанних культур, коренеплодів і бульбоплодів</t>
  </si>
  <si>
    <t>ФОП Кім  Денис Артурович, 2911420590</t>
  </si>
  <si>
    <t xml:space="preserve"> робітник з комплексного обслуговування сільськогосподарського виробництва</t>
  </si>
  <si>
    <t>сільськогосподарські роботи,  вирощування зернових культур (крім рису), бобових культур і насіння олійних культур</t>
  </si>
  <si>
    <t>сільськогосподарські роботи, вирощування зернових культур (крім рису), бобових культур і насіння олійних культур</t>
  </si>
  <si>
    <t> сільськогосподарські роботи, вирощування ягід, горіхів, інших плодових дерев і чагарників</t>
  </si>
  <si>
    <t>сільськогосподарські роботи, допоміжна діяльність у рослинництві</t>
  </si>
  <si>
    <t>інші види перероблення та консервування фруктів і овочів</t>
  </si>
  <si>
    <t>липень - грудень</t>
  </si>
  <si>
    <t>лютий - липень</t>
  </si>
  <si>
    <t>березень - липень</t>
  </si>
  <si>
    <t>машиніст зернових навантажувально-розвантажувальних машин</t>
  </si>
  <si>
    <t>слюсар по ремонту сільськогосподарських машин та устаткування</t>
  </si>
  <si>
    <t>диспетчер автомобільного транспорту</t>
  </si>
  <si>
    <t xml:space="preserve"> сільськогосподарські роботи, розведення великої рогатої худоби молочних порід</t>
  </si>
  <si>
    <t>ТОВ "Дружба" 32647260</t>
  </si>
  <si>
    <t>ПП "Вихор" 33332071</t>
  </si>
  <si>
    <t>ТОВ "Новотроїцьк Агро"  39441099</t>
  </si>
  <si>
    <t>ТОВ "Світанок"  03784924</t>
  </si>
  <si>
    <t xml:space="preserve">ПСП Агрофірма "Сиваш"    03784918 </t>
  </si>
  <si>
    <t>СВК "Громівський"  03784048</t>
  </si>
  <si>
    <t>ТОВ "Україна Дивне"  03784120</t>
  </si>
  <si>
    <t>ПОСП АФ "Мир"  04540667</t>
  </si>
  <si>
    <t>Надання житла (гуртожиток), харчування</t>
  </si>
  <si>
    <t>Надання житла, харчування (обід)</t>
  </si>
  <si>
    <t>Надання житла, харчування</t>
  </si>
  <si>
    <t>фахівець з реалізації путівок</t>
  </si>
  <si>
    <t>тесля</t>
  </si>
  <si>
    <t>двірник</t>
  </si>
  <si>
    <t>робітник зеленого будівництва</t>
  </si>
  <si>
    <t>бібліотекар</t>
  </si>
  <si>
    <t>організатор культурно-дозвіллєвої діяльності</t>
  </si>
  <si>
    <t>лаборант</t>
  </si>
  <si>
    <t>логопед</t>
  </si>
  <si>
    <t>лікар фізичної та реабілітаційної медицини</t>
  </si>
  <si>
    <t>лікар-ендокринолог</t>
  </si>
  <si>
    <t>лікар-терапевт</t>
  </si>
  <si>
    <t>виробництво хлібобулочних виробів</t>
  </si>
  <si>
    <t>мобільне харчування</t>
  </si>
  <si>
    <t>начальник виробничого цеху</t>
  </si>
  <si>
    <t>продавець продовольчих товарів (реалізація квасу)</t>
  </si>
  <si>
    <t>ПІДПРИЄМСТВО СПОЖИВЧОЇ КООПЕРАЦІЇ "ХЛІБОКОМБІНАТ СКАДОВСЬКОГО РАЙСТ", 01734253</t>
  </si>
  <si>
    <t>продавець продовольчих товарів</t>
  </si>
  <si>
    <t>ремонтувальник площинних спортивних споруд</t>
  </si>
  <si>
    <t>лікар-терапевт 1 кат.</t>
  </si>
  <si>
    <t>сестра-господиня</t>
  </si>
  <si>
    <t xml:space="preserve">старша сестра медична </t>
  </si>
  <si>
    <t>слюсар-електрик</t>
  </si>
  <si>
    <t>охоронник пожежний</t>
  </si>
  <si>
    <t>радіотелеграфіст</t>
  </si>
  <si>
    <t>кухар 3 р.</t>
  </si>
  <si>
    <t>кухар 4 р.</t>
  </si>
  <si>
    <t>кондитер</t>
  </si>
  <si>
    <t xml:space="preserve">офіціант </t>
  </si>
  <si>
    <t>липень - листопад</t>
  </si>
  <si>
    <t>квітень - травень</t>
  </si>
  <si>
    <t>робітник на лісокультурних (лісогосподарських) роботах</t>
  </si>
  <si>
    <t>вирощування зернових культур (крім рису), бобових культур і насіння олійних культур</t>
  </si>
  <si>
    <t xml:space="preserve"> каналізація, відведення й очищення стічних вод</t>
  </si>
  <si>
    <t>дослідження й експериментальні розробки у сфері інших природничих і технічних наук</t>
  </si>
  <si>
    <t>перероблення молока, виробництво масла та сиру</t>
  </si>
  <si>
    <t>харчування, надання житла</t>
  </si>
  <si>
    <t>сільськогосподарські роботи, вирощування зернових та технічних культур, вирощування овочів та бахчі</t>
  </si>
  <si>
    <t>Перевезення робітників до місця виконання робіт. Будуть залучатися особи м. Нова Каховка, Бериславського р-ну, м. Олешки. Прийом осіб за цивільно-правовими договорами</t>
  </si>
  <si>
    <t>серпень - вересень</t>
  </si>
  <si>
    <t>догляд та організація відпочинку дітей</t>
  </si>
  <si>
    <t>головна медична сестра (головний медичний брат)</t>
  </si>
  <si>
    <t>сестра медична (брат медичний)</t>
  </si>
  <si>
    <t xml:space="preserve">лікар-терапевт </t>
  </si>
  <si>
    <t>матрос-рятувальник</t>
  </si>
  <si>
    <t>фахівець із організації дозвілля</t>
  </si>
  <si>
    <t>керівник гуртка</t>
  </si>
  <si>
    <t xml:space="preserve">адміністратор </t>
  </si>
  <si>
    <t xml:space="preserve"> бригадир на дільницях основного виробництва (інші сільськогосподарські робітники та рибалки)</t>
  </si>
  <si>
    <t>електромонтер з ремонту  та обслуговуванню електроустаткування</t>
  </si>
  <si>
    <t xml:space="preserve">покоївка </t>
  </si>
  <si>
    <t xml:space="preserve">прибиральник службових приміщень </t>
  </si>
  <si>
    <t xml:space="preserve">робітник з комплексного обслуговування сільськогосподарського виробництва </t>
  </si>
  <si>
    <t xml:space="preserve">сестра медична (брат медичний) </t>
  </si>
  <si>
    <t xml:space="preserve">черговий </t>
  </si>
  <si>
    <t>постачання пари, гарячої води та кондиційованого повітря</t>
  </si>
  <si>
    <t>сільськогосподарські роботи (роботи в тепличному комплексі)</t>
  </si>
  <si>
    <t>Бериславська філія ХОЦЗ</t>
  </si>
  <si>
    <t>Білозерська філія ХОЦЗ</t>
  </si>
  <si>
    <t>Великолепетиська філія ХОЦЗ</t>
  </si>
  <si>
    <t>Великоолександрівська філія ХОЦЗ</t>
  </si>
  <si>
    <t>Верхньорогачицька філія ХОЦЗ</t>
  </si>
  <si>
    <t>Високопільська філія ХОЦЗ</t>
  </si>
  <si>
    <t>Генічеська філія ХОЦЗ</t>
  </si>
  <si>
    <t>Голопристанський МРЦЗ</t>
  </si>
  <si>
    <t>Горностаївська філія ХОЦЗ</t>
  </si>
  <si>
    <t>Іванівська філія ХОЦЗ</t>
  </si>
  <si>
    <t>Каланчацька філія ХОЦЗ</t>
  </si>
  <si>
    <t>Каховський МРЦЗ</t>
  </si>
  <si>
    <t>Нижньосірогозька філія ХОЦЗ</t>
  </si>
  <si>
    <t>Нововоронцовська філія ХОЦЗ</t>
  </si>
  <si>
    <t>Новотроїцька філія ХОЦЗ</t>
  </si>
  <si>
    <t>Скадовська філія ХОЦЗ</t>
  </si>
  <si>
    <t>Олешківська філія ХОЦЗ</t>
  </si>
  <si>
    <t>Чаплинська філія ХОЦЗ</t>
  </si>
  <si>
    <t>Новокаховська філія ХОЦЗ</t>
  </si>
  <si>
    <t>Херсонський  МЦЗ</t>
  </si>
  <si>
    <t xml:space="preserve"> про  потребу в сезонній робочій силі на підприємствах та господарствах  у 2021 році</t>
  </si>
  <si>
    <t>ФГ «Богуслав -Земля», 35520962</t>
  </si>
  <si>
    <t>ТОВАРИСТВО З ОБМЕЖЕНОЮ ВІДПОВІДАЛЬНІСТЮ "ПРИБРЕЖНИЙ", 30894003</t>
  </si>
  <si>
    <t>прибиральник території</t>
  </si>
  <si>
    <t>електрик (4 допуску)</t>
  </si>
  <si>
    <t>березень - грудень</t>
  </si>
  <si>
    <t>квітень - липень</t>
  </si>
  <si>
    <t>травень - червень</t>
  </si>
  <si>
    <t>ТОВ "Юг Агро Форс" 33268567</t>
  </si>
  <si>
    <t>ПП "Науково-дослідницька селекційна станція НАСКО" 31711188</t>
  </si>
  <si>
    <t>ПП "Шато" 30593533</t>
  </si>
  <si>
    <t xml:space="preserve">транспортувальник (такелажні роботи) </t>
  </si>
  <si>
    <t>обслуговування відпочиваючих, функціонування спортивних споруд</t>
  </si>
  <si>
    <t>молодша медична сестра (молодший медичний брат) (санітарка, санітарка-прибиральниця., санітарка-буфетниця та ін.)</t>
  </si>
  <si>
    <t>Приватне підприємство "Еко Райз, 38863501"</t>
  </si>
  <si>
    <t>сільськогосподарські роботи, вирощування зернових та сільгосподарських культур</t>
  </si>
  <si>
    <t xml:space="preserve">телефон Бериславської районної філії Херсонського обласного центру зайнятості   (05546) 72498  </t>
  </si>
  <si>
    <t>телефон Білозерської районної філії Херсонського обласного центру зайнятості (05547) 33827</t>
  </si>
  <si>
    <t>телефон Великолепетиської районної філії Херсонського обласного центру зайнятості  (05543)22099</t>
  </si>
  <si>
    <t>телефон Великоолександрівської районної філії Херсонського обласного центру зайнятості (05532) 21277</t>
  </si>
  <si>
    <t>телефон Верхньорогачицької районної філії Херсонського обласного центру зайнятості (05545)52529</t>
  </si>
  <si>
    <t>телефон Високопільської районної філії Херсонського обласного центру зайнятості (05535) 22370</t>
  </si>
  <si>
    <t>телефон Генічеської районної філії Херсонського обласного центру зайнятості  (05534) 36189</t>
  </si>
  <si>
    <t>телефон Голопристанського міськрайонного центру зайнятості (05539) 21653</t>
  </si>
  <si>
    <t>телефон  Горностаївської районної філії Херсонського обласного центру зайнятості (05544) 41759</t>
  </si>
  <si>
    <t>телефон  Іванівської районної філії Херсонського обласного центру зайнятості (05531) 31177</t>
  </si>
  <si>
    <t>телефон  Каланчацької районної філії Херсонського обласного центру зайнятості (05530) 32370</t>
  </si>
  <si>
    <t>телефон Каховського міськрайонного центру зайнятості (05536) 57379</t>
  </si>
  <si>
    <t>телефон  Нижньосірогозької районної філії Херсонського обласного центру зайнятості  (05540)21758</t>
  </si>
  <si>
    <t>телефон  Нововоронцовської районної філії Херсонського обласного центру зайнятості  (05533) 21600</t>
  </si>
  <si>
    <t>телефон  Новотроїцької районної філії Херсонського обласного центру зайнятості   (05548) 50179</t>
  </si>
  <si>
    <t>телефон  Скадовської районної філії Херсонського обласного центру зайнятості   ( (05537) 53552</t>
  </si>
  <si>
    <t>телефон  Олешківської районної філії Херсонського обласного центру зайнятості   ( (05542) 21985</t>
  </si>
  <si>
    <t>телефон  Чаплинської районної філії Херсонського обласного центру зайнятості   ( (05538) 21673</t>
  </si>
  <si>
    <t>телефон  Новокаховської міської філії Херсонського обласного центру зайнятості   (телефон (05549) 72688</t>
  </si>
  <si>
    <t>телефон  Херсонського міського центру зайнятості (0552) 460506, 461168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</si>
</sst>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;\-0;\-"/>
    <numFmt numFmtId="204" formatCode="000000"/>
    <numFmt numFmtId="205" formatCode="0.000"/>
    <numFmt numFmtId="206" formatCode="&quot;True&quot;;&quot;True&quot;;&quot;False&quot;"/>
    <numFmt numFmtId="207" formatCode="[$¥€-2]\ ###,000_);[Red]\([$€-2]\ ###,000\)"/>
    <numFmt numFmtId="208" formatCode="0;;\-"/>
    <numFmt numFmtId="209" formatCode="0;0;\-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0" fillId="0" borderId="0" applyFont="0" applyFill="0" applyBorder="0" applyProtection="0">
      <alignment wrapText="1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7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203" fontId="1" fillId="33" borderId="10" xfId="0" applyNumberFormat="1" applyFont="1" applyFill="1" applyBorder="1" applyAlignment="1">
      <alignment horizontal="center" vertical="center" wrapText="1"/>
    </xf>
    <xf numFmtId="203" fontId="1" fillId="0" borderId="10" xfId="0" applyNumberFormat="1" applyFont="1" applyBorder="1" applyAlignment="1">
      <alignment horizontal="center" vertical="center" wrapText="1"/>
    </xf>
    <xf numFmtId="208" fontId="1" fillId="0" borderId="10" xfId="55" applyNumberFormat="1" applyFont="1" applyFill="1" applyBorder="1" applyAlignment="1">
      <alignment horizontal="center" vertical="center" wrapText="1"/>
      <protection/>
    </xf>
    <xf numFmtId="208" fontId="1" fillId="0" borderId="12" xfId="55" applyNumberFormat="1" applyFont="1" applyFill="1" applyBorder="1" applyAlignment="1">
      <alignment horizontal="center" vertical="center" wrapText="1"/>
      <protection/>
    </xf>
    <xf numFmtId="209" fontId="50" fillId="34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5" borderId="0" xfId="0" applyFont="1" applyFill="1" applyAlignment="1">
      <alignment vertical="center" wrapText="1"/>
    </xf>
    <xf numFmtId="209" fontId="50" fillId="34" borderId="11" xfId="0" applyNumberFormat="1" applyFont="1" applyFill="1" applyBorder="1" applyAlignment="1">
      <alignment horizontal="center" vertical="center" wrapText="1"/>
    </xf>
    <xf numFmtId="209" fontId="5" fillId="34" borderId="11" xfId="0" applyNumberFormat="1" applyFont="1" applyFill="1" applyBorder="1" applyAlignment="1">
      <alignment horizontal="center" vertical="center" wrapText="1"/>
    </xf>
    <xf numFmtId="208" fontId="5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209" fontId="50" fillId="34" borderId="10" xfId="0" applyNumberFormat="1" applyFont="1" applyFill="1" applyBorder="1" applyAlignment="1">
      <alignment horizontal="center" vertical="center" wrapText="1"/>
    </xf>
    <xf numFmtId="209" fontId="5" fillId="34" borderId="10" xfId="0" applyNumberFormat="1" applyFont="1" applyFill="1" applyBorder="1" applyAlignment="1">
      <alignment horizontal="center" vertical="center" wrapText="1"/>
    </xf>
    <xf numFmtId="208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0" xfId="0" applyFont="1" applyFill="1" applyAlignment="1">
      <alignment vertical="center" wrapText="1"/>
    </xf>
    <xf numFmtId="208" fontId="6" fillId="35" borderId="10" xfId="0" applyNumberFormat="1" applyFont="1" applyFill="1" applyBorder="1" applyAlignment="1">
      <alignment horizontal="center" vertical="center" wrapText="1"/>
    </xf>
    <xf numFmtId="209" fontId="50" fillId="34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03" fontId="1" fillId="33" borderId="11" xfId="0" applyNumberFormat="1" applyFont="1" applyFill="1" applyBorder="1" applyAlignment="1">
      <alignment horizontal="center" vertical="center" wrapText="1"/>
    </xf>
    <xf numFmtId="208" fontId="1" fillId="35" borderId="10" xfId="55" applyNumberFormat="1" applyFont="1" applyFill="1" applyBorder="1" applyAlignment="1">
      <alignment horizontal="center" vertical="center" wrapText="1"/>
      <protection/>
    </xf>
    <xf numFmtId="0" fontId="52" fillId="0" borderId="10" xfId="49" applyFont="1" applyBorder="1" applyAlignment="1">
      <alignment vertical="center" wrapText="1"/>
      <protection/>
    </xf>
    <xf numFmtId="49" fontId="1" fillId="0" borderId="10" xfId="33" applyFont="1" applyBorder="1" applyAlignment="1">
      <alignment vertical="center" wrapText="1"/>
    </xf>
    <xf numFmtId="0" fontId="1" fillId="0" borderId="10" xfId="56" applyFont="1" applyFill="1" applyBorder="1" applyAlignment="1">
      <alignment vertical="center" wrapText="1"/>
      <protection/>
    </xf>
    <xf numFmtId="49" fontId="1" fillId="0" borderId="10" xfId="33" applyFont="1" applyBorder="1" applyAlignment="1">
      <alignment horizontal="left" vertical="center" wrapText="1"/>
    </xf>
    <xf numFmtId="49" fontId="1" fillId="0" borderId="0" xfId="33" applyFont="1" applyAlignment="1">
      <alignment vertical="center" wrapText="1"/>
    </xf>
    <xf numFmtId="0" fontId="1" fillId="0" borderId="11" xfId="56" applyFont="1" applyFill="1" applyBorder="1" applyAlignment="1">
      <alignment vertical="center" wrapText="1"/>
      <protection/>
    </xf>
    <xf numFmtId="0" fontId="1" fillId="35" borderId="11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56" applyNumberFormat="1" applyFont="1" applyFill="1" applyBorder="1" applyAlignment="1">
      <alignment vertical="center" wrapText="1"/>
      <protection/>
    </xf>
    <xf numFmtId="0" fontId="1" fillId="35" borderId="10" xfId="56" applyFont="1" applyFill="1" applyBorder="1" applyAlignment="1">
      <alignment horizontal="center" vertical="center"/>
      <protection/>
    </xf>
    <xf numFmtId="0" fontId="1" fillId="35" borderId="12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0" fontId="1" fillId="0" borderId="15" xfId="56" applyFont="1" applyFill="1" applyBorder="1" applyAlignment="1">
      <alignment vertical="center" wrapText="1"/>
      <protection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1" fillId="0" borderId="10" xfId="3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56" applyFont="1" applyFill="1" applyBorder="1" applyAlignment="1">
      <alignment horizontal="left" vertical="center" wrapText="1"/>
      <protection/>
    </xf>
    <xf numFmtId="0" fontId="0" fillId="35" borderId="16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49" fontId="1" fillId="0" borderId="11" xfId="56" applyNumberFormat="1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33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1" xfId="33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v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3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_банк тимчас ваканс " xfId="55"/>
    <cellStyle name="Обычный_БородачДинамОснПоказ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inos.KS\Downloads\03%20%20&#1057;&#1077;&#1079;&#1086;&#1085;&#1072;%20&#1079;&#1072;&#1081;&#1085;&#1103;&#1090;&#1110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  <sheetName val="ЗРАЗОК"/>
    </sheetNames>
    <sheetDataSet>
      <sheetData sheetId="1">
        <row r="7">
          <cell r="D7" t="str">
            <v>сільськогосподарські роботи, вирощування зернових та технічних культур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88"/>
  <sheetViews>
    <sheetView tabSelected="1" zoomScale="81" zoomScaleNormal="81" zoomScalePageLayoutView="0" workbookViewId="0" topLeftCell="A1">
      <selection activeCell="A2" sqref="A2:H2"/>
    </sheetView>
  </sheetViews>
  <sheetFormatPr defaultColWidth="9.140625" defaultRowHeight="12.75" outlineLevelRow="1"/>
  <cols>
    <col min="1" max="1" width="3.7109375" style="5" customWidth="1"/>
    <col min="2" max="2" width="30.28125" style="7" customWidth="1"/>
    <col min="3" max="3" width="33.00390625" style="7" customWidth="1"/>
    <col min="4" max="4" width="53.140625" style="7" customWidth="1"/>
    <col min="5" max="5" width="9.28125" style="26" customWidth="1"/>
    <col min="6" max="6" width="13.140625" style="5" customWidth="1"/>
    <col min="7" max="7" width="11.8515625" style="5" customWidth="1"/>
    <col min="8" max="8" width="15.28125" style="7" customWidth="1"/>
    <col min="9" max="16384" width="9.140625" style="3" customWidth="1"/>
  </cols>
  <sheetData>
    <row r="1" spans="1:8" ht="27" customHeight="1">
      <c r="A1" s="179" t="s">
        <v>9</v>
      </c>
      <c r="B1" s="180"/>
      <c r="C1" s="180"/>
      <c r="D1" s="180"/>
      <c r="E1" s="180"/>
      <c r="F1" s="180"/>
      <c r="G1" s="180"/>
      <c r="H1" s="180"/>
    </row>
    <row r="2" spans="1:8" ht="28.5" customHeight="1">
      <c r="A2" s="179" t="s">
        <v>553</v>
      </c>
      <c r="B2" s="180"/>
      <c r="C2" s="180"/>
      <c r="D2" s="180"/>
      <c r="E2" s="180"/>
      <c r="F2" s="180"/>
      <c r="G2" s="180"/>
      <c r="H2" s="180"/>
    </row>
    <row r="3" spans="1:8" ht="24" customHeight="1">
      <c r="A3" s="177" t="s">
        <v>33</v>
      </c>
      <c r="B3" s="178"/>
      <c r="C3" s="178"/>
      <c r="D3" s="178"/>
      <c r="E3" s="178"/>
      <c r="F3" s="178"/>
      <c r="G3" s="178"/>
      <c r="H3" s="178"/>
    </row>
    <row r="4" spans="1:8" s="9" customFormat="1" ht="78.75">
      <c r="A4" s="2" t="s">
        <v>48</v>
      </c>
      <c r="B4" s="2" t="s">
        <v>7</v>
      </c>
      <c r="C4" s="2" t="s">
        <v>0</v>
      </c>
      <c r="D4" s="2" t="s">
        <v>1</v>
      </c>
      <c r="E4" s="36" t="s">
        <v>8</v>
      </c>
      <c r="F4" s="2" t="s">
        <v>2</v>
      </c>
      <c r="G4" s="2" t="s">
        <v>3</v>
      </c>
      <c r="H4" s="2" t="s">
        <v>175</v>
      </c>
    </row>
    <row r="5" spans="1:8" s="9" customFormat="1" ht="15.75">
      <c r="A5" s="2">
        <v>1</v>
      </c>
      <c r="B5" s="2">
        <v>2</v>
      </c>
      <c r="C5" s="2">
        <v>4</v>
      </c>
      <c r="D5" s="2">
        <v>5</v>
      </c>
      <c r="E5" s="36">
        <v>6</v>
      </c>
      <c r="F5" s="2">
        <v>7</v>
      </c>
      <c r="G5" s="2">
        <v>8</v>
      </c>
      <c r="H5" s="2">
        <v>9</v>
      </c>
    </row>
    <row r="6" spans="1:8" s="42" customFormat="1" ht="25.5" customHeight="1">
      <c r="A6" s="84"/>
      <c r="B6" s="41" t="s">
        <v>47</v>
      </c>
      <c r="C6" s="38"/>
      <c r="D6" s="39"/>
      <c r="E6" s="40"/>
      <c r="F6" s="84"/>
      <c r="G6" s="43">
        <f>G7+G59+G71++G87+G108+G133+G208+G253+G295+G311+G356+G376+G451+G475+G511+G539+G648+G698+G725+G743</f>
        <v>3535</v>
      </c>
      <c r="H6" s="43">
        <f>H7+H59+H71++H87+H108+H133+H208+H253+H295+H311+H356+H376+H451+H475+H511+H539+H648+H698+H725+H743</f>
        <v>665</v>
      </c>
    </row>
    <row r="7" spans="1:8" s="9" customFormat="1" ht="39" customHeight="1">
      <c r="A7" s="85"/>
      <c r="B7" s="24" t="s">
        <v>533</v>
      </c>
      <c r="C7" s="110" t="s">
        <v>569</v>
      </c>
      <c r="D7" s="111"/>
      <c r="E7" s="112"/>
      <c r="F7" s="34"/>
      <c r="G7" s="33">
        <f>SUM(G8:G58)</f>
        <v>217</v>
      </c>
      <c r="H7" s="35">
        <f>SUMIF(H8:H58,"*житла*",G8:G58)</f>
        <v>0</v>
      </c>
    </row>
    <row r="8" spans="1:8" s="4" customFormat="1" ht="67.5" customHeight="1" outlineLevel="1">
      <c r="A8" s="173">
        <v>1</v>
      </c>
      <c r="B8" s="119" t="s">
        <v>179</v>
      </c>
      <c r="C8" s="115" t="s">
        <v>180</v>
      </c>
      <c r="D8" s="18" t="s">
        <v>37</v>
      </c>
      <c r="E8" s="70">
        <v>8000</v>
      </c>
      <c r="F8" s="113" t="s">
        <v>191</v>
      </c>
      <c r="G8" s="51">
        <v>8</v>
      </c>
      <c r="H8" s="13"/>
    </row>
    <row r="9" spans="1:8" s="4" customFormat="1" ht="43.5" customHeight="1" outlineLevel="1">
      <c r="A9" s="170"/>
      <c r="B9" s="171"/>
      <c r="C9" s="171"/>
      <c r="D9" s="62" t="s">
        <v>36</v>
      </c>
      <c r="E9" s="70">
        <v>6000</v>
      </c>
      <c r="F9" s="174"/>
      <c r="G9" s="51">
        <v>3</v>
      </c>
      <c r="H9" s="13"/>
    </row>
    <row r="10" spans="1:8" s="4" customFormat="1" ht="67.5" customHeight="1" outlineLevel="1">
      <c r="A10" s="170"/>
      <c r="B10" s="171"/>
      <c r="C10" s="171"/>
      <c r="D10" s="62" t="s">
        <v>62</v>
      </c>
      <c r="E10" s="70">
        <v>6000</v>
      </c>
      <c r="F10" s="174"/>
      <c r="G10" s="51">
        <v>2</v>
      </c>
      <c r="H10" s="13"/>
    </row>
    <row r="11" spans="1:8" s="4" customFormat="1" ht="50.25" customHeight="1" outlineLevel="1">
      <c r="A11" s="170"/>
      <c r="B11" s="171"/>
      <c r="C11" s="171"/>
      <c r="D11" s="63" t="s">
        <v>103</v>
      </c>
      <c r="E11" s="70">
        <v>6000</v>
      </c>
      <c r="F11" s="174"/>
      <c r="G11" s="90">
        <v>1</v>
      </c>
      <c r="H11" s="13"/>
    </row>
    <row r="12" spans="1:8" s="4" customFormat="1" ht="32.25" customHeight="1" outlineLevel="1">
      <c r="A12" s="163"/>
      <c r="B12" s="172"/>
      <c r="C12" s="172"/>
      <c r="D12" s="63" t="s">
        <v>15</v>
      </c>
      <c r="E12" s="70">
        <v>6000</v>
      </c>
      <c r="F12" s="150"/>
      <c r="G12" s="90">
        <v>1</v>
      </c>
      <c r="H12" s="13"/>
    </row>
    <row r="13" spans="1:8" s="4" customFormat="1" ht="66" customHeight="1" outlineLevel="1">
      <c r="A13" s="113">
        <v>2</v>
      </c>
      <c r="B13" s="175" t="s">
        <v>181</v>
      </c>
      <c r="C13" s="115" t="s">
        <v>180</v>
      </c>
      <c r="D13" s="18" t="s">
        <v>37</v>
      </c>
      <c r="E13" s="70">
        <v>6000</v>
      </c>
      <c r="F13" s="113" t="s">
        <v>191</v>
      </c>
      <c r="G13" s="90">
        <v>5</v>
      </c>
      <c r="H13" s="13"/>
    </row>
    <row r="14" spans="1:8" s="4" customFormat="1" ht="38.25" customHeight="1" outlineLevel="1">
      <c r="A14" s="170"/>
      <c r="B14" s="171"/>
      <c r="C14" s="171"/>
      <c r="D14" s="62" t="s">
        <v>36</v>
      </c>
      <c r="E14" s="70">
        <v>6000</v>
      </c>
      <c r="F14" s="174"/>
      <c r="G14" s="90">
        <v>2</v>
      </c>
      <c r="H14" s="13"/>
    </row>
    <row r="15" spans="1:8" s="4" customFormat="1" ht="72.75" customHeight="1" outlineLevel="1">
      <c r="A15" s="170"/>
      <c r="B15" s="171"/>
      <c r="C15" s="171"/>
      <c r="D15" s="62" t="s">
        <v>62</v>
      </c>
      <c r="E15" s="70">
        <v>6000</v>
      </c>
      <c r="F15" s="174"/>
      <c r="G15" s="90">
        <v>1</v>
      </c>
      <c r="H15" s="13"/>
    </row>
    <row r="16" spans="1:8" s="4" customFormat="1" ht="81.75" customHeight="1" outlineLevel="1">
      <c r="A16" s="1">
        <v>3</v>
      </c>
      <c r="B16" s="71" t="s">
        <v>182</v>
      </c>
      <c r="C16" s="13" t="s">
        <v>35</v>
      </c>
      <c r="D16" s="62" t="s">
        <v>62</v>
      </c>
      <c r="E16" s="70">
        <v>6000</v>
      </c>
      <c r="F16" s="1" t="s">
        <v>191</v>
      </c>
      <c r="G16" s="72">
        <v>40</v>
      </c>
      <c r="H16" s="11"/>
    </row>
    <row r="17" spans="1:8" s="4" customFormat="1" ht="78.75" customHeight="1" outlineLevel="1">
      <c r="A17" s="1">
        <v>4</v>
      </c>
      <c r="B17" s="71" t="s">
        <v>183</v>
      </c>
      <c r="C17" s="13" t="s">
        <v>35</v>
      </c>
      <c r="D17" s="62" t="s">
        <v>62</v>
      </c>
      <c r="E17" s="70">
        <v>6000</v>
      </c>
      <c r="F17" s="1" t="s">
        <v>191</v>
      </c>
      <c r="G17" s="72">
        <v>40</v>
      </c>
      <c r="H17" s="1"/>
    </row>
    <row r="18" spans="1:8" s="4" customFormat="1" ht="69.75" customHeight="1" outlineLevel="1">
      <c r="A18" s="113">
        <v>5</v>
      </c>
      <c r="B18" s="167" t="s">
        <v>349</v>
      </c>
      <c r="C18" s="167" t="s">
        <v>38</v>
      </c>
      <c r="D18" s="18" t="s">
        <v>37</v>
      </c>
      <c r="E18" s="70">
        <v>6000</v>
      </c>
      <c r="F18" s="113" t="s">
        <v>191</v>
      </c>
      <c r="G18" s="72">
        <v>2</v>
      </c>
      <c r="H18" s="13"/>
    </row>
    <row r="19" spans="1:8" s="4" customFormat="1" ht="27" customHeight="1" outlineLevel="1">
      <c r="A19" s="170"/>
      <c r="B19" s="169"/>
      <c r="C19" s="169"/>
      <c r="D19" s="19" t="s">
        <v>176</v>
      </c>
      <c r="E19" s="70">
        <v>6000</v>
      </c>
      <c r="F19" s="170"/>
      <c r="G19" s="72">
        <v>1</v>
      </c>
      <c r="H19" s="13"/>
    </row>
    <row r="20" spans="1:8" s="4" customFormat="1" ht="64.5" customHeight="1" outlineLevel="1">
      <c r="A20" s="163"/>
      <c r="B20" s="168"/>
      <c r="C20" s="168"/>
      <c r="D20" s="62" t="s">
        <v>62</v>
      </c>
      <c r="E20" s="70">
        <v>6000</v>
      </c>
      <c r="F20" s="163"/>
      <c r="G20" s="68">
        <v>6</v>
      </c>
      <c r="H20" s="13"/>
    </row>
    <row r="21" spans="1:8" s="4" customFormat="1" ht="63" customHeight="1" outlineLevel="1">
      <c r="A21" s="113">
        <v>6</v>
      </c>
      <c r="B21" s="167" t="s">
        <v>184</v>
      </c>
      <c r="C21" s="167" t="s">
        <v>38</v>
      </c>
      <c r="D21" s="45" t="s">
        <v>37</v>
      </c>
      <c r="E21" s="70">
        <v>8000</v>
      </c>
      <c r="F21" s="113" t="s">
        <v>191</v>
      </c>
      <c r="G21" s="72">
        <v>5</v>
      </c>
      <c r="H21" s="13"/>
    </row>
    <row r="22" spans="1:8" s="4" customFormat="1" ht="25.5" customHeight="1" outlineLevel="1">
      <c r="A22" s="170"/>
      <c r="B22" s="169"/>
      <c r="C22" s="169"/>
      <c r="D22" s="63" t="s">
        <v>350</v>
      </c>
      <c r="E22" s="70">
        <v>6000</v>
      </c>
      <c r="F22" s="170"/>
      <c r="G22" s="72">
        <v>1</v>
      </c>
      <c r="H22" s="13"/>
    </row>
    <row r="23" spans="1:8" s="4" customFormat="1" ht="24" customHeight="1" outlineLevel="1">
      <c r="A23" s="170"/>
      <c r="B23" s="169"/>
      <c r="C23" s="169"/>
      <c r="D23" s="63" t="s">
        <v>68</v>
      </c>
      <c r="E23" s="70">
        <v>6000</v>
      </c>
      <c r="F23" s="170"/>
      <c r="G23" s="72">
        <v>1</v>
      </c>
      <c r="H23" s="13"/>
    </row>
    <row r="24" spans="1:8" s="4" customFormat="1" ht="42" customHeight="1" outlineLevel="1">
      <c r="A24" s="170"/>
      <c r="B24" s="169"/>
      <c r="C24" s="169"/>
      <c r="D24" s="45" t="s">
        <v>185</v>
      </c>
      <c r="E24" s="70">
        <v>6000</v>
      </c>
      <c r="F24" s="170"/>
      <c r="G24" s="72">
        <v>1</v>
      </c>
      <c r="H24" s="13"/>
    </row>
    <row r="25" spans="1:8" s="4" customFormat="1" ht="23.25" customHeight="1" outlineLevel="1">
      <c r="A25" s="170"/>
      <c r="B25" s="169"/>
      <c r="C25" s="169"/>
      <c r="D25" s="45" t="s">
        <v>186</v>
      </c>
      <c r="E25" s="70">
        <v>6000</v>
      </c>
      <c r="F25" s="170"/>
      <c r="G25" s="72">
        <v>6</v>
      </c>
      <c r="H25" s="13"/>
    </row>
    <row r="26" spans="1:8" s="4" customFormat="1" ht="26.25" customHeight="1" outlineLevel="1">
      <c r="A26" s="170"/>
      <c r="B26" s="169"/>
      <c r="C26" s="169"/>
      <c r="D26" s="45" t="s">
        <v>39</v>
      </c>
      <c r="E26" s="70">
        <v>6000</v>
      </c>
      <c r="F26" s="170"/>
      <c r="G26" s="72">
        <v>4</v>
      </c>
      <c r="H26" s="13"/>
    </row>
    <row r="27" spans="1:8" s="4" customFormat="1" ht="66" customHeight="1" outlineLevel="1">
      <c r="A27" s="170"/>
      <c r="B27" s="169"/>
      <c r="C27" s="169"/>
      <c r="D27" s="62" t="s">
        <v>62</v>
      </c>
      <c r="E27" s="70">
        <v>6000</v>
      </c>
      <c r="F27" s="170"/>
      <c r="G27" s="72">
        <v>1</v>
      </c>
      <c r="H27" s="13"/>
    </row>
    <row r="28" spans="1:8" s="4" customFormat="1" ht="23.25" customHeight="1" outlineLevel="1">
      <c r="A28" s="170"/>
      <c r="B28" s="169"/>
      <c r="C28" s="169"/>
      <c r="D28" s="64" t="s">
        <v>40</v>
      </c>
      <c r="E28" s="70">
        <v>6000</v>
      </c>
      <c r="F28" s="170"/>
      <c r="G28" s="72">
        <v>1</v>
      </c>
      <c r="H28" s="13"/>
    </row>
    <row r="29" spans="1:8" s="4" customFormat="1" ht="44.25" customHeight="1" outlineLevel="1">
      <c r="A29" s="170"/>
      <c r="B29" s="169"/>
      <c r="C29" s="169"/>
      <c r="D29" s="65" t="s">
        <v>41</v>
      </c>
      <c r="E29" s="70">
        <v>6000</v>
      </c>
      <c r="F29" s="163"/>
      <c r="G29" s="1">
        <v>4</v>
      </c>
      <c r="H29" s="13"/>
    </row>
    <row r="30" spans="1:8" s="4" customFormat="1" ht="63" customHeight="1" outlineLevel="1">
      <c r="A30" s="113">
        <v>7</v>
      </c>
      <c r="B30" s="167" t="s">
        <v>187</v>
      </c>
      <c r="C30" s="115" t="s">
        <v>180</v>
      </c>
      <c r="D30" s="45" t="s">
        <v>37</v>
      </c>
      <c r="E30" s="70">
        <v>8000</v>
      </c>
      <c r="F30" s="113" t="s">
        <v>191</v>
      </c>
      <c r="G30" s="73">
        <v>17</v>
      </c>
      <c r="H30" s="13"/>
    </row>
    <row r="31" spans="1:8" s="4" customFormat="1" ht="39.75" customHeight="1" outlineLevel="1">
      <c r="A31" s="170"/>
      <c r="B31" s="169"/>
      <c r="C31" s="169"/>
      <c r="D31" s="66" t="s">
        <v>351</v>
      </c>
      <c r="E31" s="70">
        <v>6000</v>
      </c>
      <c r="F31" s="170"/>
      <c r="G31" s="73">
        <v>1</v>
      </c>
      <c r="H31" s="13"/>
    </row>
    <row r="32" spans="1:8" s="4" customFormat="1" ht="43.5" customHeight="1" outlineLevel="1">
      <c r="A32" s="170"/>
      <c r="B32" s="169"/>
      <c r="C32" s="169"/>
      <c r="D32" s="65" t="s">
        <v>36</v>
      </c>
      <c r="E32" s="70">
        <v>6000</v>
      </c>
      <c r="F32" s="170"/>
      <c r="G32" s="73">
        <v>3</v>
      </c>
      <c r="H32" s="13"/>
    </row>
    <row r="33" spans="1:8" s="4" customFormat="1" ht="26.25" customHeight="1" outlineLevel="1">
      <c r="A33" s="170"/>
      <c r="B33" s="169"/>
      <c r="C33" s="169"/>
      <c r="D33" s="65" t="s">
        <v>6</v>
      </c>
      <c r="E33" s="70">
        <v>6000</v>
      </c>
      <c r="F33" s="170"/>
      <c r="G33" s="73">
        <v>3</v>
      </c>
      <c r="H33" s="13"/>
    </row>
    <row r="34" spans="1:8" s="4" customFormat="1" ht="26.25" customHeight="1" outlineLevel="1">
      <c r="A34" s="163"/>
      <c r="B34" s="168"/>
      <c r="C34" s="168"/>
      <c r="D34" s="74" t="s">
        <v>44</v>
      </c>
      <c r="E34" s="70">
        <v>6000</v>
      </c>
      <c r="F34" s="163"/>
      <c r="G34" s="72">
        <v>1</v>
      </c>
      <c r="H34" s="13"/>
    </row>
    <row r="35" spans="1:8" s="4" customFormat="1" ht="72" customHeight="1" outlineLevel="1">
      <c r="A35" s="1">
        <v>8</v>
      </c>
      <c r="B35" s="75" t="s">
        <v>188</v>
      </c>
      <c r="C35" s="10" t="s">
        <v>189</v>
      </c>
      <c r="D35" s="67" t="s">
        <v>190</v>
      </c>
      <c r="E35" s="70">
        <v>6000</v>
      </c>
      <c r="F35" s="1" t="s">
        <v>191</v>
      </c>
      <c r="G35" s="68">
        <v>2</v>
      </c>
      <c r="H35" s="13"/>
    </row>
    <row r="36" spans="1:8" s="4" customFormat="1" ht="63" customHeight="1" outlineLevel="1">
      <c r="A36" s="113">
        <v>9</v>
      </c>
      <c r="B36" s="167" t="s">
        <v>192</v>
      </c>
      <c r="C36" s="115" t="s">
        <v>34</v>
      </c>
      <c r="D36" s="64" t="s">
        <v>62</v>
      </c>
      <c r="E36" s="70">
        <v>6000</v>
      </c>
      <c r="F36" s="113" t="s">
        <v>191</v>
      </c>
      <c r="G36" s="72">
        <v>20</v>
      </c>
      <c r="H36" s="55"/>
    </row>
    <row r="37" spans="1:8" s="4" customFormat="1" ht="36" customHeight="1" outlineLevel="1">
      <c r="A37" s="170"/>
      <c r="B37" s="169"/>
      <c r="C37" s="169"/>
      <c r="D37" s="64" t="s">
        <v>41</v>
      </c>
      <c r="E37" s="70">
        <v>6000</v>
      </c>
      <c r="F37" s="170" t="s">
        <v>191</v>
      </c>
      <c r="G37" s="68">
        <v>1</v>
      </c>
      <c r="H37" s="55"/>
    </row>
    <row r="38" spans="1:8" s="4" customFormat="1" ht="69.75" customHeight="1" outlineLevel="1">
      <c r="A38" s="170"/>
      <c r="B38" s="169"/>
      <c r="C38" s="169"/>
      <c r="D38" s="18" t="s">
        <v>524</v>
      </c>
      <c r="E38" s="70">
        <v>6000</v>
      </c>
      <c r="F38" s="170"/>
      <c r="G38" s="68">
        <v>2</v>
      </c>
      <c r="H38" s="55"/>
    </row>
    <row r="39" spans="1:8" s="4" customFormat="1" ht="36" customHeight="1" outlineLevel="1">
      <c r="A39" s="170"/>
      <c r="B39" s="169"/>
      <c r="C39" s="169"/>
      <c r="D39" s="64" t="s">
        <v>44</v>
      </c>
      <c r="E39" s="70">
        <v>6000</v>
      </c>
      <c r="F39" s="170"/>
      <c r="G39" s="68">
        <v>1</v>
      </c>
      <c r="H39" s="55"/>
    </row>
    <row r="40" spans="1:8" s="4" customFormat="1" ht="26.25" customHeight="1" outlineLevel="1">
      <c r="A40" s="170"/>
      <c r="B40" s="169"/>
      <c r="C40" s="169"/>
      <c r="D40" s="64" t="s">
        <v>31</v>
      </c>
      <c r="E40" s="70">
        <v>6000</v>
      </c>
      <c r="F40" s="170"/>
      <c r="G40" s="68">
        <v>1</v>
      </c>
      <c r="H40" s="55"/>
    </row>
    <row r="41" spans="1:8" s="4" customFormat="1" ht="72" customHeight="1" outlineLevel="1">
      <c r="A41" s="163"/>
      <c r="B41" s="168"/>
      <c r="C41" s="168"/>
      <c r="D41" s="45" t="s">
        <v>37</v>
      </c>
      <c r="E41" s="70">
        <v>8000</v>
      </c>
      <c r="F41" s="163"/>
      <c r="G41" s="68">
        <v>1</v>
      </c>
      <c r="H41" s="55"/>
    </row>
    <row r="42" spans="1:8" s="4" customFormat="1" ht="63" customHeight="1" outlineLevel="1">
      <c r="A42" s="113">
        <v>10</v>
      </c>
      <c r="B42" s="167" t="s">
        <v>193</v>
      </c>
      <c r="C42" s="115" t="s">
        <v>180</v>
      </c>
      <c r="D42" s="64" t="s">
        <v>62</v>
      </c>
      <c r="E42" s="70">
        <v>6000</v>
      </c>
      <c r="F42" s="113" t="s">
        <v>191</v>
      </c>
      <c r="G42" s="68">
        <v>2</v>
      </c>
      <c r="H42" s="13"/>
    </row>
    <row r="43" spans="1:8" s="4" customFormat="1" ht="42" customHeight="1" outlineLevel="1">
      <c r="A43" s="170"/>
      <c r="B43" s="169"/>
      <c r="C43" s="169"/>
      <c r="D43" s="64" t="s">
        <v>19</v>
      </c>
      <c r="E43" s="70">
        <v>6000</v>
      </c>
      <c r="F43" s="170"/>
      <c r="G43" s="68">
        <v>1</v>
      </c>
      <c r="H43" s="13"/>
    </row>
    <row r="44" spans="1:8" s="4" customFormat="1" ht="67.5" customHeight="1" outlineLevel="1">
      <c r="A44" s="163"/>
      <c r="B44" s="168"/>
      <c r="C44" s="168"/>
      <c r="D44" s="45" t="s">
        <v>37</v>
      </c>
      <c r="E44" s="70">
        <v>8000</v>
      </c>
      <c r="F44" s="163"/>
      <c r="G44" s="68">
        <v>1</v>
      </c>
      <c r="H44" s="13"/>
    </row>
    <row r="45" spans="1:8" s="4" customFormat="1" ht="68.25" customHeight="1" outlineLevel="1">
      <c r="A45" s="113">
        <v>11</v>
      </c>
      <c r="B45" s="167" t="s">
        <v>194</v>
      </c>
      <c r="C45" s="115" t="s">
        <v>180</v>
      </c>
      <c r="D45" s="45" t="s">
        <v>37</v>
      </c>
      <c r="E45" s="70">
        <v>8000</v>
      </c>
      <c r="F45" s="113" t="s">
        <v>191</v>
      </c>
      <c r="G45" s="72">
        <v>1</v>
      </c>
      <c r="H45" s="13"/>
    </row>
    <row r="46" spans="1:8" s="4" customFormat="1" ht="68.25" customHeight="1" outlineLevel="1">
      <c r="A46" s="163"/>
      <c r="B46" s="168"/>
      <c r="C46" s="168"/>
      <c r="D46" s="64" t="s">
        <v>62</v>
      </c>
      <c r="E46" s="70">
        <v>6000</v>
      </c>
      <c r="F46" s="150"/>
      <c r="G46" s="68">
        <v>1</v>
      </c>
      <c r="H46" s="13"/>
    </row>
    <row r="47" spans="1:8" s="4" customFormat="1" ht="70.5" customHeight="1" outlineLevel="1">
      <c r="A47" s="113">
        <v>12</v>
      </c>
      <c r="B47" s="164" t="s">
        <v>195</v>
      </c>
      <c r="C47" s="115" t="s">
        <v>38</v>
      </c>
      <c r="D47" s="45" t="s">
        <v>37</v>
      </c>
      <c r="E47" s="70">
        <v>8000</v>
      </c>
      <c r="F47" s="113" t="s">
        <v>196</v>
      </c>
      <c r="G47" s="72">
        <v>2</v>
      </c>
      <c r="H47" s="13"/>
    </row>
    <row r="48" spans="1:8" s="4" customFormat="1" ht="70.5" customHeight="1" outlineLevel="1">
      <c r="A48" s="163"/>
      <c r="B48" s="133"/>
      <c r="C48" s="133"/>
      <c r="D48" s="64" t="s">
        <v>62</v>
      </c>
      <c r="E48" s="70">
        <v>6000</v>
      </c>
      <c r="F48" s="114"/>
      <c r="G48" s="72">
        <v>2</v>
      </c>
      <c r="H48" s="13"/>
    </row>
    <row r="49" spans="1:8" s="4" customFormat="1" ht="31.5" customHeight="1" outlineLevel="1">
      <c r="A49" s="113">
        <v>13</v>
      </c>
      <c r="B49" s="164" t="s">
        <v>197</v>
      </c>
      <c r="C49" s="118" t="s">
        <v>5</v>
      </c>
      <c r="D49" s="63" t="s">
        <v>11</v>
      </c>
      <c r="E49" s="70">
        <v>6000</v>
      </c>
      <c r="F49" s="113" t="s">
        <v>191</v>
      </c>
      <c r="G49" s="76">
        <v>3</v>
      </c>
      <c r="H49" s="55"/>
    </row>
    <row r="50" spans="1:8" s="4" customFormat="1" ht="30.75" customHeight="1" outlineLevel="1">
      <c r="A50" s="122"/>
      <c r="B50" s="143"/>
      <c r="C50" s="165"/>
      <c r="D50" s="78" t="s">
        <v>28</v>
      </c>
      <c r="E50" s="79">
        <v>6000</v>
      </c>
      <c r="F50" s="122"/>
      <c r="G50" s="80">
        <v>2</v>
      </c>
      <c r="H50" s="13"/>
    </row>
    <row r="51" spans="1:8" s="4" customFormat="1" ht="26.25" customHeight="1" outlineLevel="1">
      <c r="A51" s="122"/>
      <c r="B51" s="143"/>
      <c r="C51" s="165"/>
      <c r="D51" s="69" t="s">
        <v>21</v>
      </c>
      <c r="E51" s="70">
        <v>6000</v>
      </c>
      <c r="F51" s="122"/>
      <c r="G51" s="76">
        <v>1</v>
      </c>
      <c r="H51" s="13"/>
    </row>
    <row r="52" spans="1:8" s="4" customFormat="1" ht="27.75" customHeight="1" outlineLevel="1">
      <c r="A52" s="122"/>
      <c r="B52" s="143"/>
      <c r="C52" s="165"/>
      <c r="D52" s="69" t="s">
        <v>4</v>
      </c>
      <c r="E52" s="70">
        <v>6000</v>
      </c>
      <c r="F52" s="122"/>
      <c r="G52" s="76">
        <v>2</v>
      </c>
      <c r="H52" s="13"/>
    </row>
    <row r="53" spans="1:8" s="4" customFormat="1" ht="24.75" customHeight="1" outlineLevel="1">
      <c r="A53" s="122"/>
      <c r="B53" s="143"/>
      <c r="C53" s="165"/>
      <c r="D53" s="69" t="s">
        <v>27</v>
      </c>
      <c r="E53" s="70">
        <v>6000</v>
      </c>
      <c r="F53" s="122"/>
      <c r="G53" s="76">
        <v>1</v>
      </c>
      <c r="H53" s="13"/>
    </row>
    <row r="54" spans="1:8" s="4" customFormat="1" ht="24.75" customHeight="1" outlineLevel="1">
      <c r="A54" s="122"/>
      <c r="B54" s="143"/>
      <c r="C54" s="165"/>
      <c r="D54" s="69" t="s">
        <v>15</v>
      </c>
      <c r="E54" s="70">
        <v>6000</v>
      </c>
      <c r="F54" s="122"/>
      <c r="G54" s="76">
        <v>2</v>
      </c>
      <c r="H54" s="13"/>
    </row>
    <row r="55" spans="1:8" s="4" customFormat="1" ht="28.5" customHeight="1" outlineLevel="1">
      <c r="A55" s="122"/>
      <c r="B55" s="143"/>
      <c r="C55" s="165"/>
      <c r="D55" s="69" t="s">
        <v>16</v>
      </c>
      <c r="E55" s="70">
        <v>6000</v>
      </c>
      <c r="F55" s="122"/>
      <c r="G55" s="76">
        <v>1</v>
      </c>
      <c r="H55" s="13"/>
    </row>
    <row r="56" spans="1:8" s="4" customFormat="1" ht="44.25" customHeight="1" outlineLevel="1">
      <c r="A56" s="114"/>
      <c r="B56" s="133"/>
      <c r="C56" s="166"/>
      <c r="D56" s="69" t="s">
        <v>198</v>
      </c>
      <c r="E56" s="70">
        <v>6000</v>
      </c>
      <c r="F56" s="114"/>
      <c r="G56" s="76">
        <v>2</v>
      </c>
      <c r="H56" s="13"/>
    </row>
    <row r="57" spans="1:8" s="4" customFormat="1" ht="69.75" customHeight="1" outlineLevel="1">
      <c r="A57" s="1">
        <v>14</v>
      </c>
      <c r="B57" s="77" t="s">
        <v>199</v>
      </c>
      <c r="C57" s="10" t="s">
        <v>200</v>
      </c>
      <c r="D57" s="64" t="s">
        <v>6</v>
      </c>
      <c r="E57" s="70">
        <v>6000</v>
      </c>
      <c r="F57" s="1" t="s">
        <v>196</v>
      </c>
      <c r="G57" s="76">
        <v>4</v>
      </c>
      <c r="H57" s="55"/>
    </row>
    <row r="58" spans="1:8" s="4" customFormat="1" ht="15.75" customHeight="1" outlineLevel="1">
      <c r="A58" s="1"/>
      <c r="B58" s="10"/>
      <c r="C58" s="10"/>
      <c r="D58" s="10"/>
      <c r="E58" s="25"/>
      <c r="F58" s="1"/>
      <c r="G58" s="1"/>
      <c r="H58" s="1"/>
    </row>
    <row r="59" spans="1:8" s="32" customFormat="1" ht="36" customHeight="1">
      <c r="A59" s="49"/>
      <c r="B59" s="24" t="s">
        <v>534</v>
      </c>
      <c r="C59" s="110" t="s">
        <v>570</v>
      </c>
      <c r="D59" s="111"/>
      <c r="E59" s="112"/>
      <c r="F59" s="34"/>
      <c r="G59" s="33">
        <f>SUM(G60:G70)</f>
        <v>181</v>
      </c>
      <c r="H59" s="35">
        <f>SUMIF(H60:H70,"*житла*",G60:G70)</f>
        <v>160</v>
      </c>
    </row>
    <row r="60" spans="1:8" s="4" customFormat="1" ht="106.5" customHeight="1" outlineLevel="1">
      <c r="A60" s="158">
        <v>1</v>
      </c>
      <c r="B60" s="155" t="s">
        <v>201</v>
      </c>
      <c r="C60" s="50" t="s">
        <v>352</v>
      </c>
      <c r="D60" s="64" t="s">
        <v>62</v>
      </c>
      <c r="E60" s="1" t="s">
        <v>202</v>
      </c>
      <c r="F60" s="1" t="s">
        <v>369</v>
      </c>
      <c r="G60" s="1">
        <v>50</v>
      </c>
      <c r="H60" s="10" t="s">
        <v>354</v>
      </c>
    </row>
    <row r="61" spans="1:8" s="4" customFormat="1" ht="102" customHeight="1" outlineLevel="1">
      <c r="A61" s="159"/>
      <c r="B61" s="156"/>
      <c r="C61" s="10" t="s">
        <v>203</v>
      </c>
      <c r="D61" s="64" t="s">
        <v>62</v>
      </c>
      <c r="E61" s="1" t="s">
        <v>202</v>
      </c>
      <c r="F61" s="1" t="s">
        <v>249</v>
      </c>
      <c r="G61" s="1">
        <v>100</v>
      </c>
      <c r="H61" s="10" t="s">
        <v>354</v>
      </c>
    </row>
    <row r="62" spans="1:8" s="4" customFormat="1" ht="111" customHeight="1" outlineLevel="1">
      <c r="A62" s="159"/>
      <c r="B62" s="156"/>
      <c r="C62" s="10" t="s">
        <v>204</v>
      </c>
      <c r="D62" s="45" t="s">
        <v>37</v>
      </c>
      <c r="E62" s="1" t="s">
        <v>205</v>
      </c>
      <c r="F62" s="1" t="s">
        <v>368</v>
      </c>
      <c r="G62" s="1">
        <v>10</v>
      </c>
      <c r="H62" s="10" t="s">
        <v>354</v>
      </c>
    </row>
    <row r="63" spans="1:8" s="4" customFormat="1" ht="96" customHeight="1" outlineLevel="1">
      <c r="A63" s="160"/>
      <c r="B63" s="157"/>
      <c r="C63" s="50" t="s">
        <v>353</v>
      </c>
      <c r="D63" s="45" t="s">
        <v>37</v>
      </c>
      <c r="E63" s="1" t="s">
        <v>205</v>
      </c>
      <c r="F63" s="1" t="s">
        <v>249</v>
      </c>
      <c r="G63" s="1">
        <v>10</v>
      </c>
      <c r="H63" s="1"/>
    </row>
    <row r="64" spans="1:8" s="4" customFormat="1" ht="74.25" customHeight="1" outlineLevel="1">
      <c r="A64" s="152">
        <v>2</v>
      </c>
      <c r="B64" s="155" t="s">
        <v>206</v>
      </c>
      <c r="C64" s="115" t="s">
        <v>355</v>
      </c>
      <c r="D64" s="45" t="s">
        <v>37</v>
      </c>
      <c r="E64" s="1">
        <v>7000</v>
      </c>
      <c r="F64" s="1" t="s">
        <v>209</v>
      </c>
      <c r="G64" s="1">
        <v>3</v>
      </c>
      <c r="H64" s="10" t="s">
        <v>207</v>
      </c>
    </row>
    <row r="65" spans="1:8" s="4" customFormat="1" ht="78.75" customHeight="1" outlineLevel="1">
      <c r="A65" s="153"/>
      <c r="B65" s="156"/>
      <c r="C65" s="116"/>
      <c r="D65" s="10" t="s">
        <v>103</v>
      </c>
      <c r="E65" s="55">
        <v>7000</v>
      </c>
      <c r="F65" s="1" t="s">
        <v>209</v>
      </c>
      <c r="G65" s="55">
        <v>2</v>
      </c>
      <c r="H65" s="1"/>
    </row>
    <row r="66" spans="1:8" s="4" customFormat="1" ht="63" customHeight="1" outlineLevel="1">
      <c r="A66" s="153"/>
      <c r="B66" s="156"/>
      <c r="C66" s="116"/>
      <c r="D66" s="10" t="s">
        <v>36</v>
      </c>
      <c r="E66" s="55">
        <v>7000</v>
      </c>
      <c r="F66" s="1" t="s">
        <v>209</v>
      </c>
      <c r="G66" s="55">
        <v>1</v>
      </c>
      <c r="H66" s="1"/>
    </row>
    <row r="67" spans="1:8" s="4" customFormat="1" ht="47.25" customHeight="1" outlineLevel="1">
      <c r="A67" s="154"/>
      <c r="B67" s="157"/>
      <c r="C67" s="117"/>
      <c r="D67" s="10" t="s">
        <v>6</v>
      </c>
      <c r="E67" s="55">
        <v>7000</v>
      </c>
      <c r="F67" s="1" t="s">
        <v>209</v>
      </c>
      <c r="G67" s="55">
        <v>1</v>
      </c>
      <c r="H67" s="1"/>
    </row>
    <row r="68" spans="1:8" s="4" customFormat="1" ht="78.75" customHeight="1" outlineLevel="1">
      <c r="A68" s="161">
        <v>3</v>
      </c>
      <c r="B68" s="155" t="s">
        <v>554</v>
      </c>
      <c r="C68" s="115" t="s">
        <v>356</v>
      </c>
      <c r="D68" s="18" t="s">
        <v>37</v>
      </c>
      <c r="E68" s="1">
        <v>6000</v>
      </c>
      <c r="F68" s="1" t="s">
        <v>209</v>
      </c>
      <c r="G68" s="1">
        <v>2</v>
      </c>
      <c r="H68" s="59"/>
    </row>
    <row r="69" spans="1:8" s="4" customFormat="1" ht="78.75" customHeight="1" outlineLevel="1">
      <c r="A69" s="162"/>
      <c r="B69" s="157"/>
      <c r="C69" s="117"/>
      <c r="D69" s="10" t="s">
        <v>62</v>
      </c>
      <c r="E69" s="1">
        <v>6000</v>
      </c>
      <c r="F69" s="1" t="s">
        <v>209</v>
      </c>
      <c r="G69" s="1">
        <v>2</v>
      </c>
      <c r="H69" s="59"/>
    </row>
    <row r="70" spans="1:8" s="4" customFormat="1" ht="15.75" customHeight="1" outlineLevel="1">
      <c r="A70" s="1"/>
      <c r="B70" s="10"/>
      <c r="C70" s="10"/>
      <c r="D70" s="10"/>
      <c r="E70" s="25"/>
      <c r="F70" s="1"/>
      <c r="G70" s="1"/>
      <c r="H70" s="1"/>
    </row>
    <row r="71" spans="1:8" s="32" customFormat="1" ht="36" customHeight="1">
      <c r="A71" s="85"/>
      <c r="B71" s="24" t="s">
        <v>535</v>
      </c>
      <c r="C71" s="110" t="s">
        <v>571</v>
      </c>
      <c r="D71" s="111"/>
      <c r="E71" s="112"/>
      <c r="F71" s="34"/>
      <c r="G71" s="33">
        <f>SUM(G72:G86)</f>
        <v>121</v>
      </c>
      <c r="H71" s="35">
        <f>SUMIF(H72:H86,"*житла*",G72:G86)</f>
        <v>0</v>
      </c>
    </row>
    <row r="72" spans="1:8" s="4" customFormat="1" ht="31.5" customHeight="1" outlineLevel="1">
      <c r="A72" s="113">
        <v>1</v>
      </c>
      <c r="B72" s="115" t="s">
        <v>49</v>
      </c>
      <c r="C72" s="115" t="str">
        <f>'[1]ЗРАЗОК'!$D$7</f>
        <v>сільськогосподарські роботи, вирощування зернових та технічних культур</v>
      </c>
      <c r="D72" s="10" t="s">
        <v>36</v>
      </c>
      <c r="E72" s="1">
        <v>7000</v>
      </c>
      <c r="F72" s="1" t="s">
        <v>210</v>
      </c>
      <c r="G72" s="1">
        <v>3</v>
      </c>
      <c r="H72" s="10"/>
    </row>
    <row r="73" spans="1:8" s="4" customFormat="1" ht="31.5" customHeight="1" outlineLevel="1">
      <c r="A73" s="141"/>
      <c r="B73" s="144"/>
      <c r="C73" s="144"/>
      <c r="D73" s="10" t="s">
        <v>50</v>
      </c>
      <c r="E73" s="1">
        <v>7000</v>
      </c>
      <c r="F73" s="1" t="s">
        <v>210</v>
      </c>
      <c r="G73" s="1">
        <v>10</v>
      </c>
      <c r="H73" s="10"/>
    </row>
    <row r="74" spans="1:8" s="4" customFormat="1" ht="63" customHeight="1" outlineLevel="1">
      <c r="A74" s="141"/>
      <c r="B74" s="144"/>
      <c r="C74" s="144"/>
      <c r="D74" s="18" t="s">
        <v>37</v>
      </c>
      <c r="E74" s="1">
        <v>7000</v>
      </c>
      <c r="F74" s="1" t="s">
        <v>210</v>
      </c>
      <c r="G74" s="1">
        <v>4</v>
      </c>
      <c r="H74" s="10"/>
    </row>
    <row r="75" spans="1:8" s="4" customFormat="1" ht="31.5" customHeight="1" outlineLevel="1">
      <c r="A75" s="142"/>
      <c r="B75" s="145"/>
      <c r="C75" s="145"/>
      <c r="D75" s="10" t="s">
        <v>6</v>
      </c>
      <c r="E75" s="1">
        <v>6000</v>
      </c>
      <c r="F75" s="1" t="s">
        <v>209</v>
      </c>
      <c r="G75" s="1">
        <v>8</v>
      </c>
      <c r="H75" s="10"/>
    </row>
    <row r="76" spans="1:8" s="4" customFormat="1" ht="63" customHeight="1" outlineLevel="1">
      <c r="A76" s="113">
        <v>2</v>
      </c>
      <c r="B76" s="115" t="s">
        <v>53</v>
      </c>
      <c r="C76" s="115" t="str">
        <f>'[1]ЗРАЗОК'!$D$7</f>
        <v>сільськогосподарські роботи, вирощування зернових та технічних культур</v>
      </c>
      <c r="D76" s="18" t="s">
        <v>37</v>
      </c>
      <c r="E76" s="1">
        <v>9000</v>
      </c>
      <c r="F76" s="1" t="s">
        <v>209</v>
      </c>
      <c r="G76" s="1">
        <v>10</v>
      </c>
      <c r="H76" s="10" t="s">
        <v>52</v>
      </c>
    </row>
    <row r="77" spans="1:8" s="4" customFormat="1" ht="31.5" customHeight="1" outlineLevel="1">
      <c r="A77" s="142"/>
      <c r="B77" s="145"/>
      <c r="C77" s="145"/>
      <c r="D77" s="10" t="s">
        <v>36</v>
      </c>
      <c r="E77" s="1">
        <v>9000</v>
      </c>
      <c r="F77" s="1" t="s">
        <v>209</v>
      </c>
      <c r="G77" s="1">
        <v>3</v>
      </c>
      <c r="H77" s="10" t="s">
        <v>52</v>
      </c>
    </row>
    <row r="78" spans="1:8" s="4" customFormat="1" ht="75.75" customHeight="1" outlineLevel="1">
      <c r="A78" s="113">
        <v>3</v>
      </c>
      <c r="B78" s="115" t="s">
        <v>54</v>
      </c>
      <c r="C78" s="115" t="str">
        <f>'[1]ЗРАЗОК'!$D$7</f>
        <v>сільськогосподарські роботи, вирощування зернових та технічних культур</v>
      </c>
      <c r="D78" s="18" t="s">
        <v>37</v>
      </c>
      <c r="E78" s="1">
        <v>8000</v>
      </c>
      <c r="F78" s="1" t="s">
        <v>210</v>
      </c>
      <c r="G78" s="1">
        <v>8</v>
      </c>
      <c r="H78" s="10"/>
    </row>
    <row r="79" spans="1:8" s="4" customFormat="1" ht="41.25" customHeight="1" outlineLevel="1">
      <c r="A79" s="141"/>
      <c r="B79" s="144"/>
      <c r="C79" s="144"/>
      <c r="D79" s="10" t="s">
        <v>36</v>
      </c>
      <c r="E79" s="1">
        <v>8000</v>
      </c>
      <c r="F79" s="1" t="s">
        <v>211</v>
      </c>
      <c r="G79" s="1">
        <v>6</v>
      </c>
      <c r="H79" s="10"/>
    </row>
    <row r="80" spans="1:8" s="4" customFormat="1" ht="72.75" customHeight="1" outlineLevel="1">
      <c r="A80" s="113">
        <v>4</v>
      </c>
      <c r="B80" s="115" t="s">
        <v>57</v>
      </c>
      <c r="C80" s="115" t="str">
        <f>'[1]ЗРАЗОК'!$D$7</f>
        <v>сільськогосподарські роботи, вирощування зернових та технічних культур</v>
      </c>
      <c r="D80" s="18" t="s">
        <v>37</v>
      </c>
      <c r="E80" s="1">
        <v>8000</v>
      </c>
      <c r="F80" s="1" t="s">
        <v>210</v>
      </c>
      <c r="G80" s="1">
        <v>8</v>
      </c>
      <c r="H80" s="10"/>
    </row>
    <row r="81" spans="1:8" s="4" customFormat="1" ht="38.25" customHeight="1" outlineLevel="1">
      <c r="A81" s="142"/>
      <c r="B81" s="145"/>
      <c r="C81" s="145"/>
      <c r="D81" s="10" t="s">
        <v>36</v>
      </c>
      <c r="E81" s="1">
        <v>8000</v>
      </c>
      <c r="F81" s="1" t="s">
        <v>210</v>
      </c>
      <c r="G81" s="1">
        <v>4</v>
      </c>
      <c r="H81" s="10"/>
    </row>
    <row r="82" spans="1:8" s="4" customFormat="1" ht="89.25" customHeight="1" outlineLevel="1">
      <c r="A82" s="8">
        <v>5</v>
      </c>
      <c r="B82" s="14" t="s">
        <v>58</v>
      </c>
      <c r="C82" s="14" t="str">
        <f>'[1]ЗРАЗОК'!$D$7</f>
        <v>сільськогосподарські роботи, вирощування зернових та технічних культур</v>
      </c>
      <c r="D82" s="10" t="s">
        <v>59</v>
      </c>
      <c r="E82" s="1">
        <v>8000</v>
      </c>
      <c r="F82" s="1" t="s">
        <v>209</v>
      </c>
      <c r="G82" s="1">
        <v>7</v>
      </c>
      <c r="H82" s="10"/>
    </row>
    <row r="83" spans="1:8" s="4" customFormat="1" ht="68.25" customHeight="1" outlineLevel="1">
      <c r="A83" s="55">
        <v>6</v>
      </c>
      <c r="B83" s="57" t="s">
        <v>342</v>
      </c>
      <c r="C83" s="10" t="str">
        <f>'[1]ЗРАЗОК'!$D$7</f>
        <v>сільськогосподарські роботи, вирощування зернових та технічних культур</v>
      </c>
      <c r="D83" s="57" t="s">
        <v>6</v>
      </c>
      <c r="E83" s="55">
        <v>6000</v>
      </c>
      <c r="F83" s="55" t="s">
        <v>343</v>
      </c>
      <c r="G83" s="55">
        <v>25</v>
      </c>
      <c r="H83" s="59"/>
    </row>
    <row r="84" spans="1:8" s="4" customFormat="1" ht="84" customHeight="1" outlineLevel="1">
      <c r="A84" s="55">
        <v>7</v>
      </c>
      <c r="B84" s="57" t="s">
        <v>344</v>
      </c>
      <c r="C84" s="10" t="str">
        <f>'[1]ЗРАЗОК'!$D$7</f>
        <v>сільськогосподарські роботи, вирощування зернових та технічних культур</v>
      </c>
      <c r="D84" s="57" t="s">
        <v>6</v>
      </c>
      <c r="E84" s="55">
        <v>6000</v>
      </c>
      <c r="F84" s="1" t="s">
        <v>209</v>
      </c>
      <c r="G84" s="55">
        <v>5</v>
      </c>
      <c r="H84" s="59"/>
    </row>
    <row r="85" spans="1:8" s="4" customFormat="1" ht="85.5" customHeight="1" outlineLevel="1">
      <c r="A85" s="1">
        <v>8</v>
      </c>
      <c r="B85" s="10" t="s">
        <v>345</v>
      </c>
      <c r="C85" s="10" t="s">
        <v>357</v>
      </c>
      <c r="D85" s="10" t="s">
        <v>346</v>
      </c>
      <c r="E85" s="55">
        <v>6000</v>
      </c>
      <c r="F85" s="1" t="s">
        <v>209</v>
      </c>
      <c r="G85" s="55">
        <v>20</v>
      </c>
      <c r="H85" s="59"/>
    </row>
    <row r="86" spans="1:8" s="4" customFormat="1" ht="15.75" customHeight="1" outlineLevel="1">
      <c r="A86" s="1"/>
      <c r="B86" s="10"/>
      <c r="C86" s="10"/>
      <c r="D86" s="10"/>
      <c r="E86" s="25"/>
      <c r="F86" s="1"/>
      <c r="G86" s="1"/>
      <c r="H86" s="1"/>
    </row>
    <row r="87" spans="1:8" s="32" customFormat="1" ht="36.75" customHeight="1">
      <c r="A87" s="85"/>
      <c r="B87" s="24" t="s">
        <v>536</v>
      </c>
      <c r="C87" s="110" t="s">
        <v>572</v>
      </c>
      <c r="D87" s="111"/>
      <c r="E87" s="112"/>
      <c r="F87" s="34"/>
      <c r="G87" s="33">
        <f>SUM(G88:G107)</f>
        <v>91</v>
      </c>
      <c r="H87" s="35">
        <f>SUMIF(H88:H107,"*житла*",G88:G107)</f>
        <v>0</v>
      </c>
    </row>
    <row r="88" spans="1:8" s="6" customFormat="1" ht="42" customHeight="1" outlineLevel="1">
      <c r="A88" s="113">
        <v>1</v>
      </c>
      <c r="B88" s="115" t="s">
        <v>363</v>
      </c>
      <c r="C88" s="115" t="s">
        <v>60</v>
      </c>
      <c r="D88" s="10" t="s">
        <v>50</v>
      </c>
      <c r="E88" s="1">
        <v>6500</v>
      </c>
      <c r="F88" s="1" t="s">
        <v>208</v>
      </c>
      <c r="G88" s="1">
        <v>13</v>
      </c>
      <c r="H88" s="1" t="s">
        <v>52</v>
      </c>
    </row>
    <row r="89" spans="1:8" s="4" customFormat="1" ht="63" customHeight="1" outlineLevel="1">
      <c r="A89" s="141"/>
      <c r="B89" s="144"/>
      <c r="C89" s="144"/>
      <c r="D89" s="18" t="s">
        <v>37</v>
      </c>
      <c r="E89" s="1">
        <v>7000</v>
      </c>
      <c r="F89" s="1" t="s">
        <v>196</v>
      </c>
      <c r="G89" s="1">
        <v>10</v>
      </c>
      <c r="H89" s="1" t="s">
        <v>52</v>
      </c>
    </row>
    <row r="90" spans="1:8" s="4" customFormat="1" ht="47.25" customHeight="1" outlineLevel="1">
      <c r="A90" s="141"/>
      <c r="B90" s="144"/>
      <c r="C90" s="144"/>
      <c r="D90" s="10" t="s">
        <v>61</v>
      </c>
      <c r="E90" s="1">
        <v>6000</v>
      </c>
      <c r="F90" s="1" t="s">
        <v>209</v>
      </c>
      <c r="G90" s="1">
        <v>1</v>
      </c>
      <c r="H90" s="1" t="s">
        <v>52</v>
      </c>
    </row>
    <row r="91" spans="1:8" s="4" customFormat="1" ht="54.75" customHeight="1" outlineLevel="1">
      <c r="A91" s="141"/>
      <c r="B91" s="144"/>
      <c r="C91" s="144"/>
      <c r="D91" s="10" t="s">
        <v>36</v>
      </c>
      <c r="E91" s="1">
        <v>6500</v>
      </c>
      <c r="F91" s="1" t="s">
        <v>210</v>
      </c>
      <c r="G91" s="1">
        <v>7</v>
      </c>
      <c r="H91" s="1" t="s">
        <v>52</v>
      </c>
    </row>
    <row r="92" spans="1:8" s="4" customFormat="1" ht="48" customHeight="1" outlineLevel="1">
      <c r="A92" s="141"/>
      <c r="B92" s="144"/>
      <c r="C92" s="144"/>
      <c r="D92" s="10" t="s">
        <v>36</v>
      </c>
      <c r="E92" s="1">
        <v>7000</v>
      </c>
      <c r="F92" s="1" t="s">
        <v>211</v>
      </c>
      <c r="G92" s="1">
        <v>8</v>
      </c>
      <c r="H92" s="1" t="s">
        <v>52</v>
      </c>
    </row>
    <row r="93" spans="1:8" s="4" customFormat="1" ht="63" customHeight="1" outlineLevel="1">
      <c r="A93" s="142"/>
      <c r="B93" s="145"/>
      <c r="C93" s="145"/>
      <c r="D93" s="10" t="s">
        <v>62</v>
      </c>
      <c r="E93" s="1">
        <v>6000</v>
      </c>
      <c r="F93" s="1" t="s">
        <v>191</v>
      </c>
      <c r="G93" s="1">
        <v>14</v>
      </c>
      <c r="H93" s="1" t="s">
        <v>52</v>
      </c>
    </row>
    <row r="94" spans="1:8" s="4" customFormat="1" ht="74.25" customHeight="1" outlineLevel="1">
      <c r="A94" s="1">
        <v>2</v>
      </c>
      <c r="B94" s="10" t="s">
        <v>362</v>
      </c>
      <c r="C94" s="10" t="s">
        <v>60</v>
      </c>
      <c r="D94" s="10" t="s">
        <v>62</v>
      </c>
      <c r="E94" s="1">
        <v>6000</v>
      </c>
      <c r="F94" s="1" t="s">
        <v>212</v>
      </c>
      <c r="G94" s="1">
        <v>4</v>
      </c>
      <c r="H94" s="1" t="s">
        <v>52</v>
      </c>
    </row>
    <row r="95" spans="1:8" s="4" customFormat="1" ht="70.5" customHeight="1" outlineLevel="1">
      <c r="A95" s="113">
        <v>3</v>
      </c>
      <c r="B95" s="115" t="s">
        <v>358</v>
      </c>
      <c r="C95" s="115" t="s">
        <v>60</v>
      </c>
      <c r="D95" s="18" t="s">
        <v>37</v>
      </c>
      <c r="E95" s="1">
        <v>6000</v>
      </c>
      <c r="F95" s="1" t="s">
        <v>213</v>
      </c>
      <c r="G95" s="1">
        <v>1</v>
      </c>
      <c r="H95" s="1"/>
    </row>
    <row r="96" spans="1:8" s="4" customFormat="1" ht="31.5" customHeight="1" outlineLevel="1">
      <c r="A96" s="142"/>
      <c r="B96" s="145"/>
      <c r="C96" s="145"/>
      <c r="D96" s="10" t="s">
        <v>50</v>
      </c>
      <c r="E96" s="1">
        <v>6000</v>
      </c>
      <c r="F96" s="1" t="s">
        <v>213</v>
      </c>
      <c r="G96" s="1">
        <v>1</v>
      </c>
      <c r="H96" s="1"/>
    </row>
    <row r="97" spans="1:8" s="4" customFormat="1" ht="31.5" customHeight="1" outlineLevel="1">
      <c r="A97" s="113">
        <v>4</v>
      </c>
      <c r="B97" s="115" t="s">
        <v>359</v>
      </c>
      <c r="C97" s="115" t="s">
        <v>60</v>
      </c>
      <c r="D97" s="10" t="s">
        <v>50</v>
      </c>
      <c r="E97" s="1">
        <v>6000</v>
      </c>
      <c r="F97" s="1" t="s">
        <v>213</v>
      </c>
      <c r="G97" s="1">
        <v>1</v>
      </c>
      <c r="H97" s="1"/>
    </row>
    <row r="98" spans="1:8" s="4" customFormat="1" ht="60" customHeight="1" outlineLevel="1">
      <c r="A98" s="142"/>
      <c r="B98" s="145"/>
      <c r="C98" s="145"/>
      <c r="D98" s="10" t="s">
        <v>36</v>
      </c>
      <c r="E98" s="1">
        <v>6000</v>
      </c>
      <c r="F98" s="1" t="s">
        <v>213</v>
      </c>
      <c r="G98" s="1">
        <v>1</v>
      </c>
      <c r="H98" s="1"/>
    </row>
    <row r="99" spans="1:8" s="4" customFormat="1" ht="84" customHeight="1" outlineLevel="1">
      <c r="A99" s="1">
        <v>5</v>
      </c>
      <c r="B99" s="10" t="s">
        <v>360</v>
      </c>
      <c r="C99" s="10" t="s">
        <v>60</v>
      </c>
      <c r="D99" s="10" t="s">
        <v>50</v>
      </c>
      <c r="E99" s="1">
        <v>6000</v>
      </c>
      <c r="F99" s="1" t="s">
        <v>208</v>
      </c>
      <c r="G99" s="1">
        <v>2</v>
      </c>
      <c r="H99" s="1"/>
    </row>
    <row r="100" spans="1:8" s="4" customFormat="1" ht="79.5" customHeight="1" outlineLevel="1">
      <c r="A100" s="1">
        <v>6</v>
      </c>
      <c r="B100" s="10" t="s">
        <v>361</v>
      </c>
      <c r="C100" s="10" t="s">
        <v>60</v>
      </c>
      <c r="D100" s="10" t="s">
        <v>6</v>
      </c>
      <c r="E100" s="1">
        <v>6000</v>
      </c>
      <c r="F100" s="1" t="s">
        <v>208</v>
      </c>
      <c r="G100" s="1">
        <v>1</v>
      </c>
      <c r="H100" s="1"/>
    </row>
    <row r="101" spans="1:8" s="4" customFormat="1" ht="86.25" customHeight="1" outlineLevel="1">
      <c r="A101" s="1">
        <v>7</v>
      </c>
      <c r="B101" s="10" t="s">
        <v>364</v>
      </c>
      <c r="C101" s="10" t="s">
        <v>60</v>
      </c>
      <c r="D101" s="10" t="s">
        <v>62</v>
      </c>
      <c r="E101" s="1">
        <v>6000</v>
      </c>
      <c r="F101" s="1" t="s">
        <v>212</v>
      </c>
      <c r="G101" s="1">
        <v>4</v>
      </c>
      <c r="H101" s="1"/>
    </row>
    <row r="102" spans="1:8" s="4" customFormat="1" ht="70.5" customHeight="1" outlineLevel="1">
      <c r="A102" s="113">
        <v>8</v>
      </c>
      <c r="B102" s="115" t="s">
        <v>365</v>
      </c>
      <c r="C102" s="115" t="s">
        <v>60</v>
      </c>
      <c r="D102" s="10" t="s">
        <v>62</v>
      </c>
      <c r="E102" s="1">
        <v>6000</v>
      </c>
      <c r="F102" s="1" t="s">
        <v>191</v>
      </c>
      <c r="G102" s="1">
        <v>4</v>
      </c>
      <c r="H102" s="1" t="s">
        <v>52</v>
      </c>
    </row>
    <row r="103" spans="1:8" s="4" customFormat="1" ht="31.5" customHeight="1" outlineLevel="1">
      <c r="A103" s="141"/>
      <c r="B103" s="144"/>
      <c r="C103" s="144"/>
      <c r="D103" s="10" t="s">
        <v>63</v>
      </c>
      <c r="E103" s="1">
        <v>7000</v>
      </c>
      <c r="F103" s="1" t="s">
        <v>191</v>
      </c>
      <c r="G103" s="1">
        <v>6</v>
      </c>
      <c r="H103" s="1" t="s">
        <v>52</v>
      </c>
    </row>
    <row r="104" spans="1:8" s="4" customFormat="1" ht="63" customHeight="1" outlineLevel="1">
      <c r="A104" s="141"/>
      <c r="B104" s="144"/>
      <c r="C104" s="144"/>
      <c r="D104" s="18" t="s">
        <v>37</v>
      </c>
      <c r="E104" s="1">
        <v>6500</v>
      </c>
      <c r="F104" s="1" t="s">
        <v>191</v>
      </c>
      <c r="G104" s="1">
        <v>4</v>
      </c>
      <c r="H104" s="1" t="s">
        <v>52</v>
      </c>
    </row>
    <row r="105" spans="1:8" s="4" customFormat="1" ht="60.75" customHeight="1" outlineLevel="1">
      <c r="A105" s="141"/>
      <c r="B105" s="144"/>
      <c r="C105" s="144"/>
      <c r="D105" s="10" t="s">
        <v>36</v>
      </c>
      <c r="E105" s="1">
        <v>6500</v>
      </c>
      <c r="F105" s="1" t="s">
        <v>191</v>
      </c>
      <c r="G105" s="1">
        <v>5</v>
      </c>
      <c r="H105" s="1" t="s">
        <v>52</v>
      </c>
    </row>
    <row r="106" spans="1:8" s="4" customFormat="1" ht="31.5" customHeight="1" outlineLevel="1">
      <c r="A106" s="142"/>
      <c r="B106" s="145"/>
      <c r="C106" s="145"/>
      <c r="D106" s="10" t="s">
        <v>50</v>
      </c>
      <c r="E106" s="1">
        <v>6500</v>
      </c>
      <c r="F106" s="1" t="s">
        <v>191</v>
      </c>
      <c r="G106" s="1">
        <v>4</v>
      </c>
      <c r="H106" s="1" t="s">
        <v>52</v>
      </c>
    </row>
    <row r="107" spans="1:8" s="4" customFormat="1" ht="15.75" customHeight="1" outlineLevel="1">
      <c r="A107" s="1"/>
      <c r="B107" s="10"/>
      <c r="C107" s="10"/>
      <c r="D107" s="10"/>
      <c r="E107" s="25"/>
      <c r="F107" s="1"/>
      <c r="G107" s="1"/>
      <c r="H107" s="1"/>
    </row>
    <row r="108" spans="1:8" s="32" customFormat="1" ht="34.5" customHeight="1">
      <c r="A108" s="85"/>
      <c r="B108" s="24" t="s">
        <v>537</v>
      </c>
      <c r="C108" s="110" t="s">
        <v>573</v>
      </c>
      <c r="D108" s="111"/>
      <c r="E108" s="112"/>
      <c r="F108" s="34"/>
      <c r="G108" s="33">
        <f>SUM(G109:G132)</f>
        <v>64</v>
      </c>
      <c r="H108" s="35">
        <f>SUMIF(H109:H132,"*житла*",G109:G132)</f>
        <v>0</v>
      </c>
    </row>
    <row r="109" spans="1:8" s="4" customFormat="1" ht="69" customHeight="1" outlineLevel="1">
      <c r="A109" s="1">
        <v>1</v>
      </c>
      <c r="B109" s="10" t="s">
        <v>214</v>
      </c>
      <c r="C109" s="10" t="s">
        <v>366</v>
      </c>
      <c r="D109" s="10" t="s">
        <v>50</v>
      </c>
      <c r="E109" s="51">
        <v>6200</v>
      </c>
      <c r="F109" s="1" t="s">
        <v>215</v>
      </c>
      <c r="G109" s="51">
        <v>6</v>
      </c>
      <c r="H109" s="10" t="s">
        <v>64</v>
      </c>
    </row>
    <row r="110" spans="1:8" s="6" customFormat="1" ht="39" customHeight="1" outlineLevel="1">
      <c r="A110" s="113">
        <v>2</v>
      </c>
      <c r="B110" s="115" t="s">
        <v>216</v>
      </c>
      <c r="C110" s="115" t="s">
        <v>366</v>
      </c>
      <c r="D110" s="10" t="s">
        <v>50</v>
      </c>
      <c r="E110" s="51">
        <v>6000</v>
      </c>
      <c r="F110" s="1" t="s">
        <v>215</v>
      </c>
      <c r="G110" s="51">
        <v>6</v>
      </c>
      <c r="H110" s="10" t="s">
        <v>64</v>
      </c>
    </row>
    <row r="111" spans="1:8" s="6" customFormat="1" ht="31.5" customHeight="1" outlineLevel="1">
      <c r="A111" s="142"/>
      <c r="B111" s="145"/>
      <c r="C111" s="145"/>
      <c r="D111" s="10" t="s">
        <v>36</v>
      </c>
      <c r="E111" s="51">
        <v>6000</v>
      </c>
      <c r="F111" s="1" t="s">
        <v>215</v>
      </c>
      <c r="G111" s="51">
        <v>1</v>
      </c>
      <c r="H111" s="10" t="s">
        <v>64</v>
      </c>
    </row>
    <row r="112" spans="1:8" s="6" customFormat="1" ht="31.5" customHeight="1" outlineLevel="1">
      <c r="A112" s="139">
        <v>3</v>
      </c>
      <c r="B112" s="115" t="s">
        <v>65</v>
      </c>
      <c r="C112" s="115" t="s">
        <v>366</v>
      </c>
      <c r="D112" s="13" t="s">
        <v>50</v>
      </c>
      <c r="E112" s="51">
        <v>6060</v>
      </c>
      <c r="F112" s="1" t="s">
        <v>215</v>
      </c>
      <c r="G112" s="51">
        <v>3</v>
      </c>
      <c r="H112" s="13" t="s">
        <v>64</v>
      </c>
    </row>
    <row r="113" spans="1:8" s="4" customFormat="1" ht="36.75" customHeight="1" outlineLevel="1">
      <c r="A113" s="151"/>
      <c r="B113" s="144"/>
      <c r="C113" s="144"/>
      <c r="D113" s="13" t="s">
        <v>36</v>
      </c>
      <c r="E113" s="51">
        <v>6060</v>
      </c>
      <c r="F113" s="1" t="s">
        <v>215</v>
      </c>
      <c r="G113" s="51">
        <v>1</v>
      </c>
      <c r="H113" s="13" t="s">
        <v>64</v>
      </c>
    </row>
    <row r="114" spans="1:8" s="4" customFormat="1" ht="31.5" customHeight="1" outlineLevel="1">
      <c r="A114" s="151"/>
      <c r="B114" s="144"/>
      <c r="C114" s="144"/>
      <c r="D114" s="13" t="s">
        <v>66</v>
      </c>
      <c r="E114" s="51">
        <v>6060</v>
      </c>
      <c r="F114" s="1" t="s">
        <v>215</v>
      </c>
      <c r="G114" s="51">
        <v>1</v>
      </c>
      <c r="H114" s="13" t="s">
        <v>64</v>
      </c>
    </row>
    <row r="115" spans="1:8" s="4" customFormat="1" ht="64.5" customHeight="1" outlineLevel="1">
      <c r="A115" s="151"/>
      <c r="B115" s="145"/>
      <c r="C115" s="145"/>
      <c r="D115" s="10" t="s">
        <v>62</v>
      </c>
      <c r="E115" s="51">
        <v>6060</v>
      </c>
      <c r="F115" s="1" t="s">
        <v>215</v>
      </c>
      <c r="G115" s="51">
        <v>5</v>
      </c>
      <c r="H115" s="13" t="s">
        <v>64</v>
      </c>
    </row>
    <row r="116" spans="1:8" s="4" customFormat="1" ht="31.5" customHeight="1" outlineLevel="1">
      <c r="A116" s="139">
        <v>4</v>
      </c>
      <c r="B116" s="118" t="s">
        <v>217</v>
      </c>
      <c r="C116" s="118" t="s">
        <v>366</v>
      </c>
      <c r="D116" s="53" t="s">
        <v>50</v>
      </c>
      <c r="E116" s="51">
        <v>6000</v>
      </c>
      <c r="F116" s="51" t="s">
        <v>215</v>
      </c>
      <c r="G116" s="51">
        <v>5</v>
      </c>
      <c r="H116" s="52" t="s">
        <v>64</v>
      </c>
    </row>
    <row r="117" spans="1:8" s="4" customFormat="1" ht="63" customHeight="1" outlineLevel="1">
      <c r="A117" s="151"/>
      <c r="B117" s="144"/>
      <c r="C117" s="144"/>
      <c r="D117" s="10" t="s">
        <v>62</v>
      </c>
      <c r="E117" s="51">
        <v>6000</v>
      </c>
      <c r="F117" s="51" t="s">
        <v>215</v>
      </c>
      <c r="G117" s="51">
        <v>3</v>
      </c>
      <c r="H117" s="52" t="s">
        <v>64</v>
      </c>
    </row>
    <row r="118" spans="1:8" s="4" customFormat="1" ht="87.75" customHeight="1" outlineLevel="1">
      <c r="A118" s="1">
        <v>5</v>
      </c>
      <c r="B118" s="52" t="s">
        <v>218</v>
      </c>
      <c r="C118" s="52" t="s">
        <v>366</v>
      </c>
      <c r="D118" s="53" t="s">
        <v>50</v>
      </c>
      <c r="E118" s="51">
        <v>6000</v>
      </c>
      <c r="F118" s="51" t="s">
        <v>215</v>
      </c>
      <c r="G118" s="51">
        <v>6</v>
      </c>
      <c r="H118" s="52" t="s">
        <v>64</v>
      </c>
    </row>
    <row r="119" spans="1:8" s="4" customFormat="1" ht="63" customHeight="1" outlineLevel="1">
      <c r="A119" s="1">
        <v>6</v>
      </c>
      <c r="B119" s="14" t="s">
        <v>219</v>
      </c>
      <c r="C119" s="14" t="s">
        <v>366</v>
      </c>
      <c r="D119" s="18" t="s">
        <v>37</v>
      </c>
      <c r="E119" s="51">
        <v>6000</v>
      </c>
      <c r="F119" s="51" t="s">
        <v>208</v>
      </c>
      <c r="G119" s="51">
        <v>3</v>
      </c>
      <c r="H119" s="14" t="s">
        <v>64</v>
      </c>
    </row>
    <row r="120" spans="1:8" s="4" customFormat="1" ht="31.5" customHeight="1" outlineLevel="1">
      <c r="A120" s="113">
        <v>7</v>
      </c>
      <c r="B120" s="115" t="s">
        <v>220</v>
      </c>
      <c r="C120" s="115" t="s">
        <v>366</v>
      </c>
      <c r="D120" s="27" t="s">
        <v>15</v>
      </c>
      <c r="E120" s="82">
        <v>6000</v>
      </c>
      <c r="F120" s="51" t="s">
        <v>208</v>
      </c>
      <c r="G120" s="51">
        <v>1</v>
      </c>
      <c r="H120" s="27" t="s">
        <v>64</v>
      </c>
    </row>
    <row r="121" spans="1:8" s="4" customFormat="1" ht="31.5" customHeight="1" outlineLevel="1">
      <c r="A121" s="141"/>
      <c r="B121" s="144"/>
      <c r="C121" s="144"/>
      <c r="D121" s="27" t="s">
        <v>36</v>
      </c>
      <c r="E121" s="83">
        <v>6000</v>
      </c>
      <c r="F121" s="98" t="s">
        <v>208</v>
      </c>
      <c r="G121" s="91">
        <v>1</v>
      </c>
      <c r="H121" s="27" t="s">
        <v>64</v>
      </c>
    </row>
    <row r="122" spans="1:8" s="4" customFormat="1" ht="31.5" customHeight="1" outlineLevel="1">
      <c r="A122" s="142"/>
      <c r="B122" s="145"/>
      <c r="C122" s="145"/>
      <c r="D122" s="10" t="s">
        <v>50</v>
      </c>
      <c r="E122" s="51">
        <v>6000</v>
      </c>
      <c r="F122" s="1" t="s">
        <v>208</v>
      </c>
      <c r="G122" s="51">
        <v>1</v>
      </c>
      <c r="H122" s="10" t="s">
        <v>64</v>
      </c>
    </row>
    <row r="123" spans="1:8" s="4" customFormat="1" ht="69" customHeight="1" outlineLevel="1">
      <c r="A123" s="1">
        <v>8</v>
      </c>
      <c r="B123" s="10" t="s">
        <v>221</v>
      </c>
      <c r="C123" s="10" t="s">
        <v>366</v>
      </c>
      <c r="D123" s="10" t="s">
        <v>50</v>
      </c>
      <c r="E123" s="51">
        <v>6000</v>
      </c>
      <c r="F123" s="1" t="s">
        <v>215</v>
      </c>
      <c r="G123" s="51">
        <v>2</v>
      </c>
      <c r="H123" s="1" t="s">
        <v>222</v>
      </c>
    </row>
    <row r="124" spans="1:8" s="4" customFormat="1" ht="63" customHeight="1" outlineLevel="1">
      <c r="A124" s="113">
        <v>9</v>
      </c>
      <c r="B124" s="115" t="s">
        <v>223</v>
      </c>
      <c r="C124" s="115" t="s">
        <v>366</v>
      </c>
      <c r="D124" s="18" t="s">
        <v>37</v>
      </c>
      <c r="E124" s="51">
        <v>6050</v>
      </c>
      <c r="F124" s="1" t="s">
        <v>209</v>
      </c>
      <c r="G124" s="51">
        <v>3</v>
      </c>
      <c r="H124" s="10" t="s">
        <v>64</v>
      </c>
    </row>
    <row r="125" spans="1:8" s="4" customFormat="1" ht="31.5" customHeight="1" outlineLevel="1">
      <c r="A125" s="142"/>
      <c r="B125" s="145"/>
      <c r="C125" s="145"/>
      <c r="D125" s="13" t="s">
        <v>36</v>
      </c>
      <c r="E125" s="51">
        <v>6050</v>
      </c>
      <c r="F125" s="1" t="s">
        <v>209</v>
      </c>
      <c r="G125" s="51">
        <v>4</v>
      </c>
      <c r="H125" s="10" t="s">
        <v>64</v>
      </c>
    </row>
    <row r="126" spans="1:8" s="4" customFormat="1" ht="31.5" customHeight="1" outlineLevel="1">
      <c r="A126" s="113">
        <v>10</v>
      </c>
      <c r="B126" s="115" t="s">
        <v>367</v>
      </c>
      <c r="C126" s="115" t="s">
        <v>366</v>
      </c>
      <c r="D126" s="13" t="s">
        <v>50</v>
      </c>
      <c r="E126" s="51">
        <v>6000</v>
      </c>
      <c r="F126" s="1" t="s">
        <v>209</v>
      </c>
      <c r="G126" s="51">
        <v>2</v>
      </c>
      <c r="H126" s="1" t="s">
        <v>222</v>
      </c>
    </row>
    <row r="127" spans="1:8" s="4" customFormat="1" ht="46.5" customHeight="1" outlineLevel="1">
      <c r="A127" s="142"/>
      <c r="B127" s="145"/>
      <c r="C127" s="145"/>
      <c r="D127" s="13" t="s">
        <v>36</v>
      </c>
      <c r="E127" s="51">
        <v>6000</v>
      </c>
      <c r="F127" s="1" t="s">
        <v>209</v>
      </c>
      <c r="G127" s="51">
        <v>2</v>
      </c>
      <c r="H127" s="1" t="s">
        <v>222</v>
      </c>
    </row>
    <row r="128" spans="1:8" s="4" customFormat="1" ht="69.75" customHeight="1" outlineLevel="1">
      <c r="A128" s="1">
        <v>11</v>
      </c>
      <c r="B128" s="27" t="s">
        <v>224</v>
      </c>
      <c r="C128" s="27" t="s">
        <v>366</v>
      </c>
      <c r="D128" s="10" t="s">
        <v>50</v>
      </c>
      <c r="E128" s="51">
        <v>6050</v>
      </c>
      <c r="F128" s="1" t="s">
        <v>209</v>
      </c>
      <c r="G128" s="51">
        <v>2</v>
      </c>
      <c r="H128" s="51" t="s">
        <v>222</v>
      </c>
    </row>
    <row r="129" spans="1:8" s="4" customFormat="1" ht="51.75" customHeight="1" outlineLevel="1">
      <c r="A129" s="1">
        <v>12</v>
      </c>
      <c r="B129" s="27" t="s">
        <v>225</v>
      </c>
      <c r="C129" s="27" t="s">
        <v>366</v>
      </c>
      <c r="D129" s="10" t="s">
        <v>50</v>
      </c>
      <c r="E129" s="51">
        <v>6050</v>
      </c>
      <c r="F129" s="1" t="s">
        <v>210</v>
      </c>
      <c r="G129" s="51">
        <v>2</v>
      </c>
      <c r="H129" s="51" t="s">
        <v>222</v>
      </c>
    </row>
    <row r="130" spans="1:8" s="4" customFormat="1" ht="63" customHeight="1" outlineLevel="1">
      <c r="A130" s="1">
        <v>13</v>
      </c>
      <c r="B130" s="27" t="s">
        <v>226</v>
      </c>
      <c r="C130" s="27" t="s">
        <v>366</v>
      </c>
      <c r="D130" s="10" t="s">
        <v>50</v>
      </c>
      <c r="E130" s="51">
        <v>6000</v>
      </c>
      <c r="F130" s="1" t="s">
        <v>215</v>
      </c>
      <c r="G130" s="51">
        <v>2</v>
      </c>
      <c r="H130" s="51" t="s">
        <v>222</v>
      </c>
    </row>
    <row r="131" spans="1:8" s="4" customFormat="1" ht="63" customHeight="1" outlineLevel="1">
      <c r="A131" s="1">
        <v>14</v>
      </c>
      <c r="B131" s="10" t="s">
        <v>227</v>
      </c>
      <c r="C131" s="10" t="s">
        <v>366</v>
      </c>
      <c r="D131" s="10" t="s">
        <v>62</v>
      </c>
      <c r="E131" s="51">
        <v>6000</v>
      </c>
      <c r="F131" s="1" t="s">
        <v>215</v>
      </c>
      <c r="G131" s="51">
        <v>2</v>
      </c>
      <c r="H131" s="1" t="s">
        <v>222</v>
      </c>
    </row>
    <row r="132" spans="1:8" s="4" customFormat="1" ht="15.75" customHeight="1" outlineLevel="1">
      <c r="A132" s="1"/>
      <c r="B132" s="10"/>
      <c r="C132" s="10"/>
      <c r="D132" s="10"/>
      <c r="E132" s="25"/>
      <c r="F132" s="1"/>
      <c r="G132" s="1"/>
      <c r="H132" s="1"/>
    </row>
    <row r="133" spans="1:8" s="32" customFormat="1" ht="39" customHeight="1">
      <c r="A133" s="86"/>
      <c r="B133" s="44" t="s">
        <v>538</v>
      </c>
      <c r="C133" s="110" t="s">
        <v>574</v>
      </c>
      <c r="D133" s="111"/>
      <c r="E133" s="112"/>
      <c r="F133" s="30"/>
      <c r="G133" s="29">
        <f>SUM(G134:G207)</f>
        <v>215</v>
      </c>
      <c r="H133" s="31">
        <f>SUMIF(H134:H207,"*житла*",G134:G207)</f>
        <v>0</v>
      </c>
    </row>
    <row r="134" spans="1:8" s="4" customFormat="1" ht="38.25" customHeight="1" outlineLevel="1">
      <c r="A134" s="181">
        <v>1</v>
      </c>
      <c r="B134" s="119" t="s">
        <v>393</v>
      </c>
      <c r="C134" s="119" t="s">
        <v>60</v>
      </c>
      <c r="D134" s="18" t="s">
        <v>6</v>
      </c>
      <c r="E134" s="17">
        <v>6000</v>
      </c>
      <c r="F134" s="17" t="s">
        <v>211</v>
      </c>
      <c r="G134" s="17">
        <v>2</v>
      </c>
      <c r="H134" s="17"/>
    </row>
    <row r="135" spans="1:8" s="4" customFormat="1" ht="52.5" customHeight="1" outlineLevel="1">
      <c r="A135" s="181"/>
      <c r="B135" s="144"/>
      <c r="C135" s="144"/>
      <c r="D135" s="18" t="s">
        <v>36</v>
      </c>
      <c r="E135" s="17">
        <v>6100</v>
      </c>
      <c r="F135" s="17" t="s">
        <v>208</v>
      </c>
      <c r="G135" s="17">
        <v>1</v>
      </c>
      <c r="H135" s="17"/>
    </row>
    <row r="136" spans="1:8" s="4" customFormat="1" ht="33.75" customHeight="1" outlineLevel="1">
      <c r="A136" s="181"/>
      <c r="B136" s="145"/>
      <c r="C136" s="145"/>
      <c r="D136" s="18" t="s">
        <v>50</v>
      </c>
      <c r="E136" s="17">
        <v>6300</v>
      </c>
      <c r="F136" s="17" t="s">
        <v>208</v>
      </c>
      <c r="G136" s="17">
        <v>2</v>
      </c>
      <c r="H136" s="17"/>
    </row>
    <row r="137" spans="1:8" s="4" customFormat="1" ht="44.25" customHeight="1" outlineLevel="1">
      <c r="A137" s="131">
        <v>2</v>
      </c>
      <c r="B137" s="119" t="s">
        <v>392</v>
      </c>
      <c r="C137" s="119" t="s">
        <v>60</v>
      </c>
      <c r="D137" s="18" t="s">
        <v>50</v>
      </c>
      <c r="E137" s="17">
        <v>6300</v>
      </c>
      <c r="F137" s="17" t="s">
        <v>209</v>
      </c>
      <c r="G137" s="17">
        <v>1</v>
      </c>
      <c r="H137" s="17"/>
    </row>
    <row r="138" spans="1:8" s="4" customFormat="1" ht="42.75" customHeight="1" outlineLevel="1">
      <c r="A138" s="141"/>
      <c r="B138" s="144"/>
      <c r="C138" s="144"/>
      <c r="D138" s="18" t="s">
        <v>6</v>
      </c>
      <c r="E138" s="17">
        <v>6000</v>
      </c>
      <c r="F138" s="17" t="s">
        <v>211</v>
      </c>
      <c r="G138" s="17">
        <v>5</v>
      </c>
      <c r="H138" s="17"/>
    </row>
    <row r="139" spans="1:8" s="4" customFormat="1" ht="70.5" customHeight="1" outlineLevel="1">
      <c r="A139" s="141"/>
      <c r="B139" s="144"/>
      <c r="C139" s="144"/>
      <c r="D139" s="18" t="s">
        <v>37</v>
      </c>
      <c r="E139" s="17">
        <v>6500</v>
      </c>
      <c r="F139" s="17" t="s">
        <v>208</v>
      </c>
      <c r="G139" s="17">
        <v>6</v>
      </c>
      <c r="H139" s="17"/>
    </row>
    <row r="140" spans="1:8" s="4" customFormat="1" ht="51" customHeight="1" outlineLevel="1">
      <c r="A140" s="142"/>
      <c r="B140" s="145"/>
      <c r="C140" s="145"/>
      <c r="D140" s="18" t="s">
        <v>36</v>
      </c>
      <c r="E140" s="17">
        <v>6200</v>
      </c>
      <c r="F140" s="17" t="s">
        <v>211</v>
      </c>
      <c r="G140" s="17">
        <v>1</v>
      </c>
      <c r="H140" s="17"/>
    </row>
    <row r="141" spans="1:8" s="4" customFormat="1" ht="69.75" customHeight="1" outlineLevel="1">
      <c r="A141" s="131">
        <v>3</v>
      </c>
      <c r="B141" s="119" t="s">
        <v>391</v>
      </c>
      <c r="C141" s="119" t="s">
        <v>60</v>
      </c>
      <c r="D141" s="18" t="s">
        <v>37</v>
      </c>
      <c r="E141" s="17">
        <v>6500</v>
      </c>
      <c r="F141" s="17" t="s">
        <v>209</v>
      </c>
      <c r="G141" s="17">
        <v>2</v>
      </c>
      <c r="H141" s="17"/>
    </row>
    <row r="142" spans="1:8" s="4" customFormat="1" ht="48" customHeight="1" outlineLevel="1">
      <c r="A142" s="122"/>
      <c r="B142" s="144"/>
      <c r="C142" s="144"/>
      <c r="D142" s="18" t="s">
        <v>69</v>
      </c>
      <c r="E142" s="17">
        <v>6100</v>
      </c>
      <c r="F142" s="17" t="s">
        <v>211</v>
      </c>
      <c r="G142" s="17">
        <v>1</v>
      </c>
      <c r="H142" s="17"/>
    </row>
    <row r="143" spans="1:8" s="4" customFormat="1" ht="33.75" customHeight="1" outlineLevel="1">
      <c r="A143" s="122"/>
      <c r="B143" s="144"/>
      <c r="C143" s="144"/>
      <c r="D143" s="18" t="s">
        <v>36</v>
      </c>
      <c r="E143" s="17">
        <v>6200</v>
      </c>
      <c r="F143" s="17" t="s">
        <v>209</v>
      </c>
      <c r="G143" s="17">
        <v>2</v>
      </c>
      <c r="H143" s="17"/>
    </row>
    <row r="144" spans="1:8" s="4" customFormat="1" ht="36" customHeight="1" outlineLevel="1">
      <c r="A144" s="122"/>
      <c r="B144" s="144"/>
      <c r="C144" s="144"/>
      <c r="D144" s="18" t="s">
        <v>50</v>
      </c>
      <c r="E144" s="17">
        <v>6300</v>
      </c>
      <c r="F144" s="17" t="s">
        <v>209</v>
      </c>
      <c r="G144" s="17">
        <v>2</v>
      </c>
      <c r="H144" s="17"/>
    </row>
    <row r="145" spans="1:8" s="4" customFormat="1" ht="38.25" customHeight="1" outlineLevel="1">
      <c r="A145" s="114"/>
      <c r="B145" s="145"/>
      <c r="C145" s="145"/>
      <c r="D145" s="18" t="s">
        <v>6</v>
      </c>
      <c r="E145" s="17">
        <v>6000</v>
      </c>
      <c r="F145" s="17" t="s">
        <v>196</v>
      </c>
      <c r="G145" s="17">
        <v>4</v>
      </c>
      <c r="H145" s="17"/>
    </row>
    <row r="146" spans="1:8" s="4" customFormat="1" ht="50.25" customHeight="1" outlineLevel="1">
      <c r="A146" s="131">
        <v>4</v>
      </c>
      <c r="B146" s="119" t="s">
        <v>390</v>
      </c>
      <c r="C146" s="119" t="s">
        <v>60</v>
      </c>
      <c r="D146" s="18" t="s">
        <v>11</v>
      </c>
      <c r="E146" s="17">
        <v>6000</v>
      </c>
      <c r="F146" s="17" t="s">
        <v>209</v>
      </c>
      <c r="G146" s="17">
        <v>1</v>
      </c>
      <c r="H146" s="17"/>
    </row>
    <row r="147" spans="1:8" s="4" customFormat="1" ht="31.5" customHeight="1" outlineLevel="1">
      <c r="A147" s="122"/>
      <c r="B147" s="144"/>
      <c r="C147" s="144"/>
      <c r="D147" s="18" t="s">
        <v>6</v>
      </c>
      <c r="E147" s="17">
        <v>6000</v>
      </c>
      <c r="F147" s="17" t="s">
        <v>196</v>
      </c>
      <c r="G147" s="17">
        <v>1</v>
      </c>
      <c r="H147" s="17"/>
    </row>
    <row r="148" spans="1:8" s="4" customFormat="1" ht="31.5" customHeight="1" outlineLevel="1">
      <c r="A148" s="122"/>
      <c r="B148" s="144"/>
      <c r="C148" s="144"/>
      <c r="D148" s="18" t="s">
        <v>50</v>
      </c>
      <c r="E148" s="17">
        <v>6300</v>
      </c>
      <c r="F148" s="1" t="s">
        <v>213</v>
      </c>
      <c r="G148" s="17">
        <v>1</v>
      </c>
      <c r="H148" s="17"/>
    </row>
    <row r="149" spans="1:8" s="4" customFormat="1" ht="63" customHeight="1" outlineLevel="1">
      <c r="A149" s="122"/>
      <c r="B149" s="144"/>
      <c r="C149" s="144"/>
      <c r="D149" s="18" t="s">
        <v>37</v>
      </c>
      <c r="E149" s="17">
        <v>6500</v>
      </c>
      <c r="F149" s="1" t="s">
        <v>213</v>
      </c>
      <c r="G149" s="17">
        <v>3</v>
      </c>
      <c r="H149" s="17"/>
    </row>
    <row r="150" spans="1:8" s="4" customFormat="1" ht="36.75" customHeight="1" outlineLevel="1">
      <c r="A150" s="122"/>
      <c r="B150" s="144"/>
      <c r="C150" s="144"/>
      <c r="D150" s="18" t="s">
        <v>55</v>
      </c>
      <c r="E150" s="17">
        <v>6200</v>
      </c>
      <c r="F150" s="17" t="s">
        <v>209</v>
      </c>
      <c r="G150" s="17">
        <v>1</v>
      </c>
      <c r="H150" s="17"/>
    </row>
    <row r="151" spans="1:8" s="4" customFormat="1" ht="48" customHeight="1" outlineLevel="1">
      <c r="A151" s="114"/>
      <c r="B151" s="145"/>
      <c r="C151" s="145"/>
      <c r="D151" s="18" t="s">
        <v>36</v>
      </c>
      <c r="E151" s="17">
        <v>6200</v>
      </c>
      <c r="F151" s="17" t="s">
        <v>209</v>
      </c>
      <c r="G151" s="17">
        <v>1</v>
      </c>
      <c r="H151" s="17"/>
    </row>
    <row r="152" spans="1:8" s="4" customFormat="1" ht="44.25" customHeight="1" outlineLevel="1">
      <c r="A152" s="131">
        <v>5</v>
      </c>
      <c r="B152" s="119" t="s">
        <v>394</v>
      </c>
      <c r="C152" s="119" t="s">
        <v>60</v>
      </c>
      <c r="D152" s="18" t="s">
        <v>36</v>
      </c>
      <c r="E152" s="17">
        <v>6200</v>
      </c>
      <c r="F152" s="17" t="s">
        <v>209</v>
      </c>
      <c r="G152" s="17">
        <v>7</v>
      </c>
      <c r="H152" s="17"/>
    </row>
    <row r="153" spans="1:8" s="4" customFormat="1" ht="72.75" customHeight="1" outlineLevel="1">
      <c r="A153" s="141"/>
      <c r="B153" s="144"/>
      <c r="C153" s="144"/>
      <c r="D153" s="18" t="s">
        <v>37</v>
      </c>
      <c r="E153" s="17">
        <v>6500</v>
      </c>
      <c r="F153" s="17" t="s">
        <v>210</v>
      </c>
      <c r="G153" s="17">
        <v>8</v>
      </c>
      <c r="H153" s="17"/>
    </row>
    <row r="154" spans="1:8" s="4" customFormat="1" ht="38.25" customHeight="1" outlineLevel="1">
      <c r="A154" s="142"/>
      <c r="B154" s="145"/>
      <c r="C154" s="145"/>
      <c r="D154" s="18" t="s">
        <v>6</v>
      </c>
      <c r="E154" s="17">
        <v>6000</v>
      </c>
      <c r="F154" s="17" t="s">
        <v>196</v>
      </c>
      <c r="G154" s="17">
        <v>5</v>
      </c>
      <c r="H154" s="17"/>
    </row>
    <row r="155" spans="1:8" s="4" customFormat="1" ht="33.75" customHeight="1" outlineLevel="1">
      <c r="A155" s="131">
        <v>6</v>
      </c>
      <c r="B155" s="119" t="s">
        <v>389</v>
      </c>
      <c r="C155" s="119" t="s">
        <v>60</v>
      </c>
      <c r="D155" s="18" t="s">
        <v>50</v>
      </c>
      <c r="E155" s="17">
        <v>6000</v>
      </c>
      <c r="F155" s="17" t="s">
        <v>209</v>
      </c>
      <c r="G155" s="17">
        <v>3</v>
      </c>
      <c r="H155" s="17"/>
    </row>
    <row r="156" spans="1:8" s="4" customFormat="1" ht="31.5" customHeight="1" outlineLevel="1">
      <c r="A156" s="184"/>
      <c r="B156" s="144"/>
      <c r="C156" s="144"/>
      <c r="D156" s="18" t="s">
        <v>36</v>
      </c>
      <c r="E156" s="17">
        <v>6100</v>
      </c>
      <c r="F156" s="17" t="s">
        <v>211</v>
      </c>
      <c r="G156" s="17">
        <v>2</v>
      </c>
      <c r="H156" s="17"/>
    </row>
    <row r="157" spans="1:8" s="4" customFormat="1" ht="31.5" customHeight="1" outlineLevel="1">
      <c r="A157" s="184"/>
      <c r="B157" s="144"/>
      <c r="C157" s="144"/>
      <c r="D157" s="18" t="s">
        <v>67</v>
      </c>
      <c r="E157" s="17">
        <v>6100</v>
      </c>
      <c r="F157" s="17" t="s">
        <v>211</v>
      </c>
      <c r="G157" s="17">
        <v>1</v>
      </c>
      <c r="H157" s="17"/>
    </row>
    <row r="158" spans="1:8" s="4" customFormat="1" ht="63" customHeight="1" outlineLevel="1">
      <c r="A158" s="184"/>
      <c r="B158" s="144"/>
      <c r="C158" s="144"/>
      <c r="D158" s="18" t="s">
        <v>37</v>
      </c>
      <c r="E158" s="17">
        <v>6400</v>
      </c>
      <c r="F158" s="17" t="s">
        <v>211</v>
      </c>
      <c r="G158" s="17">
        <v>4</v>
      </c>
      <c r="H158" s="17"/>
    </row>
    <row r="159" spans="1:8" s="4" customFormat="1" ht="31.5" customHeight="1" outlineLevel="1">
      <c r="A159" s="184"/>
      <c r="B159" s="144"/>
      <c r="C159" s="144"/>
      <c r="D159" s="18" t="s">
        <v>69</v>
      </c>
      <c r="E159" s="17">
        <v>6100</v>
      </c>
      <c r="F159" s="17" t="s">
        <v>211</v>
      </c>
      <c r="G159" s="17">
        <v>1</v>
      </c>
      <c r="H159" s="17"/>
    </row>
    <row r="160" spans="1:8" s="4" customFormat="1" ht="31.5" customHeight="1" outlineLevel="1">
      <c r="A160" s="184"/>
      <c r="B160" s="144"/>
      <c r="C160" s="144"/>
      <c r="D160" s="18" t="s">
        <v>6</v>
      </c>
      <c r="E160" s="17">
        <v>6000</v>
      </c>
      <c r="F160" s="17" t="s">
        <v>196</v>
      </c>
      <c r="G160" s="17">
        <v>4</v>
      </c>
      <c r="H160" s="17"/>
    </row>
    <row r="161" spans="1:8" s="4" customFormat="1" ht="31.5" customHeight="1" outlineLevel="1">
      <c r="A161" s="174"/>
      <c r="B161" s="144"/>
      <c r="C161" s="144"/>
      <c r="D161" s="18" t="s">
        <v>228</v>
      </c>
      <c r="E161" s="17">
        <v>6100</v>
      </c>
      <c r="F161" s="17" t="s">
        <v>211</v>
      </c>
      <c r="G161" s="17">
        <v>2</v>
      </c>
      <c r="H161" s="17"/>
    </row>
    <row r="162" spans="1:8" s="4" customFormat="1" ht="31.5" customHeight="1" outlineLevel="1">
      <c r="A162" s="174"/>
      <c r="B162" s="144"/>
      <c r="C162" s="144"/>
      <c r="D162" s="18" t="s">
        <v>55</v>
      </c>
      <c r="E162" s="17">
        <v>6100</v>
      </c>
      <c r="F162" s="17" t="s">
        <v>208</v>
      </c>
      <c r="G162" s="17">
        <v>1</v>
      </c>
      <c r="H162" s="17"/>
    </row>
    <row r="163" spans="1:8" s="4" customFormat="1" ht="34.5" customHeight="1" outlineLevel="1">
      <c r="A163" s="122"/>
      <c r="B163" s="144"/>
      <c r="C163" s="144"/>
      <c r="D163" s="18" t="s">
        <v>6</v>
      </c>
      <c r="E163" s="17">
        <v>6000</v>
      </c>
      <c r="F163" s="17" t="s">
        <v>196</v>
      </c>
      <c r="G163" s="17">
        <v>2</v>
      </c>
      <c r="H163" s="17"/>
    </row>
    <row r="164" spans="1:8" s="4" customFormat="1" ht="39" customHeight="1" outlineLevel="1">
      <c r="A164" s="122"/>
      <c r="B164" s="145"/>
      <c r="C164" s="145"/>
      <c r="D164" s="18" t="s">
        <v>36</v>
      </c>
      <c r="E164" s="17">
        <v>6000</v>
      </c>
      <c r="F164" s="17" t="s">
        <v>208</v>
      </c>
      <c r="G164" s="17">
        <v>1</v>
      </c>
      <c r="H164" s="17"/>
    </row>
    <row r="165" spans="1:8" s="4" customFormat="1" ht="68.25" customHeight="1" outlineLevel="1">
      <c r="A165" s="1">
        <v>7</v>
      </c>
      <c r="B165" s="18" t="s">
        <v>388</v>
      </c>
      <c r="C165" s="18" t="s">
        <v>60</v>
      </c>
      <c r="D165" s="18" t="s">
        <v>37</v>
      </c>
      <c r="E165" s="17">
        <v>6300</v>
      </c>
      <c r="F165" s="17" t="s">
        <v>208</v>
      </c>
      <c r="G165" s="17">
        <v>6</v>
      </c>
      <c r="H165" s="17"/>
    </row>
    <row r="166" spans="1:8" s="4" customFormat="1" ht="33.75" customHeight="1" outlineLevel="1">
      <c r="A166" s="131">
        <v>8</v>
      </c>
      <c r="B166" s="119" t="s">
        <v>387</v>
      </c>
      <c r="C166" s="119" t="s">
        <v>60</v>
      </c>
      <c r="D166" s="18" t="s">
        <v>6</v>
      </c>
      <c r="E166" s="17">
        <v>6000</v>
      </c>
      <c r="F166" s="17" t="s">
        <v>208</v>
      </c>
      <c r="G166" s="17">
        <v>8</v>
      </c>
      <c r="H166" s="17"/>
    </row>
    <row r="167" spans="1:8" s="4" customFormat="1" ht="34.5" customHeight="1" outlineLevel="1">
      <c r="A167" s="141"/>
      <c r="B167" s="144"/>
      <c r="C167" s="144"/>
      <c r="D167" s="18" t="s">
        <v>66</v>
      </c>
      <c r="E167" s="17">
        <v>6100</v>
      </c>
      <c r="F167" s="17" t="s">
        <v>208</v>
      </c>
      <c r="G167" s="17">
        <v>1</v>
      </c>
      <c r="H167" s="17"/>
    </row>
    <row r="168" spans="1:8" s="4" customFormat="1" ht="47.25" customHeight="1" outlineLevel="1">
      <c r="A168" s="141"/>
      <c r="B168" s="144"/>
      <c r="C168" s="144"/>
      <c r="D168" s="18" t="s">
        <v>37</v>
      </c>
      <c r="E168" s="17">
        <v>6500</v>
      </c>
      <c r="F168" s="17" t="s">
        <v>210</v>
      </c>
      <c r="G168" s="17">
        <v>4</v>
      </c>
      <c r="H168" s="17"/>
    </row>
    <row r="169" spans="1:8" s="4" customFormat="1" ht="32.25" customHeight="1" outlineLevel="1">
      <c r="A169" s="142"/>
      <c r="B169" s="145"/>
      <c r="C169" s="145"/>
      <c r="D169" s="18" t="s">
        <v>36</v>
      </c>
      <c r="E169" s="17">
        <v>6200</v>
      </c>
      <c r="F169" s="17" t="s">
        <v>210</v>
      </c>
      <c r="G169" s="17">
        <v>4</v>
      </c>
      <c r="H169" s="17"/>
    </row>
    <row r="170" spans="1:8" s="4" customFormat="1" ht="74.25" customHeight="1" outlineLevel="1">
      <c r="A170" s="185">
        <v>9</v>
      </c>
      <c r="B170" s="119" t="s">
        <v>386</v>
      </c>
      <c r="C170" s="119" t="s">
        <v>60</v>
      </c>
      <c r="D170" s="18" t="s">
        <v>37</v>
      </c>
      <c r="E170" s="17">
        <v>6300</v>
      </c>
      <c r="F170" s="17" t="s">
        <v>208</v>
      </c>
      <c r="G170" s="17">
        <v>4</v>
      </c>
      <c r="H170" s="17"/>
    </row>
    <row r="171" spans="1:8" s="4" customFormat="1" ht="33" customHeight="1" outlineLevel="1">
      <c r="A171" s="186"/>
      <c r="B171" s="145"/>
      <c r="C171" s="145"/>
      <c r="D171" s="18" t="s">
        <v>6</v>
      </c>
      <c r="E171" s="17">
        <v>6000</v>
      </c>
      <c r="F171" s="17" t="s">
        <v>196</v>
      </c>
      <c r="G171" s="17">
        <v>1</v>
      </c>
      <c r="H171" s="17"/>
    </row>
    <row r="172" spans="1:8" s="4" customFormat="1" ht="71.25" customHeight="1" outlineLevel="1">
      <c r="A172" s="12">
        <v>10</v>
      </c>
      <c r="B172" s="65" t="s">
        <v>385</v>
      </c>
      <c r="C172" s="18" t="s">
        <v>60</v>
      </c>
      <c r="D172" s="10" t="s">
        <v>50</v>
      </c>
      <c r="E172" s="17">
        <v>6200</v>
      </c>
      <c r="F172" s="1" t="s">
        <v>211</v>
      </c>
      <c r="G172" s="1">
        <v>2</v>
      </c>
      <c r="H172" s="1"/>
    </row>
    <row r="173" spans="1:8" s="4" customFormat="1" ht="82.5" customHeight="1" outlineLevel="1">
      <c r="A173" s="12">
        <v>11</v>
      </c>
      <c r="B173" s="65" t="s">
        <v>384</v>
      </c>
      <c r="C173" s="18" t="s">
        <v>60</v>
      </c>
      <c r="D173" s="18" t="s">
        <v>37</v>
      </c>
      <c r="E173" s="17">
        <v>6300</v>
      </c>
      <c r="F173" s="1" t="s">
        <v>208</v>
      </c>
      <c r="G173" s="1">
        <v>3</v>
      </c>
      <c r="H173" s="1"/>
    </row>
    <row r="174" spans="1:8" s="4" customFormat="1" ht="69.75" customHeight="1" outlineLevel="1">
      <c r="A174" s="12">
        <v>12</v>
      </c>
      <c r="B174" s="65" t="s">
        <v>383</v>
      </c>
      <c r="C174" s="18" t="s">
        <v>60</v>
      </c>
      <c r="D174" s="10" t="s">
        <v>50</v>
      </c>
      <c r="E174" s="17">
        <v>6200</v>
      </c>
      <c r="F174" s="1" t="s">
        <v>211</v>
      </c>
      <c r="G174" s="1">
        <v>1</v>
      </c>
      <c r="H174" s="1"/>
    </row>
    <row r="175" spans="1:8" s="4" customFormat="1" ht="73.5" customHeight="1" outlineLevel="1">
      <c r="A175" s="12">
        <v>13</v>
      </c>
      <c r="B175" s="65" t="s">
        <v>382</v>
      </c>
      <c r="C175" s="18" t="s">
        <v>60</v>
      </c>
      <c r="D175" s="10" t="s">
        <v>50</v>
      </c>
      <c r="E175" s="17">
        <v>6200</v>
      </c>
      <c r="F175" s="1" t="s">
        <v>211</v>
      </c>
      <c r="G175" s="1">
        <v>4</v>
      </c>
      <c r="H175" s="1"/>
    </row>
    <row r="176" spans="1:8" s="4" customFormat="1" ht="76.5" customHeight="1" outlineLevel="1">
      <c r="A176" s="12">
        <v>14</v>
      </c>
      <c r="B176" s="65" t="s">
        <v>381</v>
      </c>
      <c r="C176" s="18" t="s">
        <v>60</v>
      </c>
      <c r="D176" s="10" t="s">
        <v>50</v>
      </c>
      <c r="E176" s="17">
        <v>6300</v>
      </c>
      <c r="F176" s="1" t="s">
        <v>208</v>
      </c>
      <c r="G176" s="1">
        <v>4</v>
      </c>
      <c r="H176" s="1"/>
    </row>
    <row r="177" spans="1:8" s="4" customFormat="1" ht="51" customHeight="1" outlineLevel="1">
      <c r="A177" s="131">
        <v>15</v>
      </c>
      <c r="B177" s="182" t="s">
        <v>380</v>
      </c>
      <c r="C177" s="119" t="s">
        <v>60</v>
      </c>
      <c r="D177" s="10" t="s">
        <v>6</v>
      </c>
      <c r="E177" s="17">
        <v>6000</v>
      </c>
      <c r="F177" s="1" t="s">
        <v>208</v>
      </c>
      <c r="G177" s="1">
        <v>2</v>
      </c>
      <c r="H177" s="1"/>
    </row>
    <row r="178" spans="1:8" s="4" customFormat="1" ht="39.75" customHeight="1" outlineLevel="1">
      <c r="A178" s="114"/>
      <c r="B178" s="145"/>
      <c r="C178" s="145"/>
      <c r="D178" s="10" t="s">
        <v>50</v>
      </c>
      <c r="E178" s="17">
        <v>6300</v>
      </c>
      <c r="F178" s="1" t="s">
        <v>209</v>
      </c>
      <c r="G178" s="1">
        <v>3</v>
      </c>
      <c r="H178" s="1"/>
    </row>
    <row r="179" spans="1:8" s="4" customFormat="1" ht="51.75" customHeight="1" outlineLevel="1">
      <c r="A179" s="131">
        <v>16</v>
      </c>
      <c r="B179" s="119" t="s">
        <v>379</v>
      </c>
      <c r="C179" s="119" t="s">
        <v>60</v>
      </c>
      <c r="D179" s="18" t="s">
        <v>36</v>
      </c>
      <c r="E179" s="17">
        <v>6100</v>
      </c>
      <c r="F179" s="1" t="s">
        <v>213</v>
      </c>
      <c r="G179" s="17">
        <v>8</v>
      </c>
      <c r="H179" s="17"/>
    </row>
    <row r="180" spans="1:8" s="4" customFormat="1" ht="42.75" customHeight="1" outlineLevel="1">
      <c r="A180" s="141"/>
      <c r="B180" s="144"/>
      <c r="C180" s="144"/>
      <c r="D180" s="18" t="s">
        <v>37</v>
      </c>
      <c r="E180" s="17">
        <v>6300</v>
      </c>
      <c r="F180" s="17" t="s">
        <v>209</v>
      </c>
      <c r="G180" s="17">
        <v>8</v>
      </c>
      <c r="H180" s="17"/>
    </row>
    <row r="181" spans="1:8" s="4" customFormat="1" ht="31.5" customHeight="1" outlineLevel="1">
      <c r="A181" s="141"/>
      <c r="B181" s="144"/>
      <c r="C181" s="144"/>
      <c r="D181" s="18" t="s">
        <v>44</v>
      </c>
      <c r="E181" s="17">
        <v>6150</v>
      </c>
      <c r="F181" s="17" t="s">
        <v>397</v>
      </c>
      <c r="G181" s="17">
        <v>1</v>
      </c>
      <c r="H181" s="17"/>
    </row>
    <row r="182" spans="1:8" s="4" customFormat="1" ht="31.5" customHeight="1" outlineLevel="1">
      <c r="A182" s="141"/>
      <c r="B182" s="144"/>
      <c r="C182" s="144"/>
      <c r="D182" s="18" t="s">
        <v>50</v>
      </c>
      <c r="E182" s="17">
        <v>6200</v>
      </c>
      <c r="F182" s="1" t="s">
        <v>213</v>
      </c>
      <c r="G182" s="17">
        <v>7</v>
      </c>
      <c r="H182" s="17"/>
    </row>
    <row r="183" spans="1:8" s="4" customFormat="1" ht="31.5" customHeight="1" outlineLevel="1">
      <c r="A183" s="141"/>
      <c r="B183" s="144"/>
      <c r="C183" s="144"/>
      <c r="D183" s="18" t="s">
        <v>69</v>
      </c>
      <c r="E183" s="17">
        <v>6100</v>
      </c>
      <c r="F183" s="17" t="s">
        <v>208</v>
      </c>
      <c r="G183" s="17">
        <v>2</v>
      </c>
      <c r="H183" s="17"/>
    </row>
    <row r="184" spans="1:8" s="4" customFormat="1" ht="31.5" customHeight="1" outlineLevel="1">
      <c r="A184" s="141"/>
      <c r="B184" s="144"/>
      <c r="C184" s="144"/>
      <c r="D184" s="66" t="s">
        <v>351</v>
      </c>
      <c r="E184" s="17">
        <v>6100</v>
      </c>
      <c r="F184" s="17" t="s">
        <v>211</v>
      </c>
      <c r="G184" s="17">
        <v>1</v>
      </c>
      <c r="H184" s="17"/>
    </row>
    <row r="185" spans="1:8" s="4" customFormat="1" ht="31.5" customHeight="1" outlineLevel="1">
      <c r="A185" s="141"/>
      <c r="B185" s="144"/>
      <c r="C185" s="144"/>
      <c r="D185" s="18" t="s">
        <v>68</v>
      </c>
      <c r="E185" s="17">
        <v>6100</v>
      </c>
      <c r="F185" s="17" t="s">
        <v>211</v>
      </c>
      <c r="G185" s="17">
        <v>3</v>
      </c>
      <c r="H185" s="17"/>
    </row>
    <row r="186" spans="1:8" s="4" customFormat="1" ht="30" customHeight="1" outlineLevel="1">
      <c r="A186" s="141"/>
      <c r="B186" s="144"/>
      <c r="C186" s="144"/>
      <c r="D186" s="18" t="s">
        <v>15</v>
      </c>
      <c r="E186" s="17">
        <v>6050</v>
      </c>
      <c r="F186" s="17" t="s">
        <v>211</v>
      </c>
      <c r="G186" s="17">
        <v>3</v>
      </c>
      <c r="H186" s="17"/>
    </row>
    <row r="187" spans="1:8" s="4" customFormat="1" ht="31.5" customHeight="1" outlineLevel="1">
      <c r="A187" s="141"/>
      <c r="B187" s="144"/>
      <c r="C187" s="144"/>
      <c r="D187" s="18" t="s">
        <v>31</v>
      </c>
      <c r="E187" s="17">
        <v>6050</v>
      </c>
      <c r="F187" s="17" t="s">
        <v>211</v>
      </c>
      <c r="G187" s="17">
        <v>2</v>
      </c>
      <c r="H187" s="17"/>
    </row>
    <row r="188" spans="1:8" s="4" customFormat="1" ht="31.5" customHeight="1" outlineLevel="1">
      <c r="A188" s="141"/>
      <c r="B188" s="144"/>
      <c r="C188" s="144"/>
      <c r="D188" s="18" t="s">
        <v>6</v>
      </c>
      <c r="E188" s="17">
        <v>6000</v>
      </c>
      <c r="F188" s="17" t="s">
        <v>211</v>
      </c>
      <c r="G188" s="17">
        <v>12</v>
      </c>
      <c r="H188" s="17"/>
    </row>
    <row r="189" spans="1:8" s="4" customFormat="1" ht="31.5" customHeight="1" outlineLevel="1">
      <c r="A189" s="142"/>
      <c r="B189" s="145"/>
      <c r="C189" s="145"/>
      <c r="D189" s="18" t="s">
        <v>228</v>
      </c>
      <c r="E189" s="17">
        <v>6100</v>
      </c>
      <c r="F189" s="17" t="s">
        <v>211</v>
      </c>
      <c r="G189" s="17">
        <v>6</v>
      </c>
      <c r="H189" s="17"/>
    </row>
    <row r="190" spans="1:8" s="4" customFormat="1" ht="83.25" customHeight="1" outlineLevel="1">
      <c r="A190" s="54">
        <v>17</v>
      </c>
      <c r="B190" s="81" t="s">
        <v>378</v>
      </c>
      <c r="C190" s="81" t="s">
        <v>60</v>
      </c>
      <c r="D190" s="18" t="s">
        <v>37</v>
      </c>
      <c r="E190" s="17">
        <v>6200</v>
      </c>
      <c r="F190" s="17" t="s">
        <v>208</v>
      </c>
      <c r="G190" s="17">
        <v>2</v>
      </c>
      <c r="H190" s="17"/>
    </row>
    <row r="191" spans="1:8" s="4" customFormat="1" ht="36" customHeight="1" outlineLevel="1">
      <c r="A191" s="131">
        <v>18</v>
      </c>
      <c r="B191" s="119" t="s">
        <v>377</v>
      </c>
      <c r="C191" s="119" t="s">
        <v>60</v>
      </c>
      <c r="D191" s="18" t="s">
        <v>6</v>
      </c>
      <c r="E191" s="17">
        <v>6000</v>
      </c>
      <c r="F191" s="17" t="s">
        <v>211</v>
      </c>
      <c r="G191" s="17">
        <v>5</v>
      </c>
      <c r="H191" s="17"/>
    </row>
    <row r="192" spans="1:8" s="4" customFormat="1" ht="42" customHeight="1" outlineLevel="1">
      <c r="A192" s="141"/>
      <c r="B192" s="144"/>
      <c r="C192" s="144"/>
      <c r="D192" s="18" t="s">
        <v>36</v>
      </c>
      <c r="E192" s="17">
        <v>6200</v>
      </c>
      <c r="F192" s="1" t="s">
        <v>213</v>
      </c>
      <c r="G192" s="17">
        <v>1</v>
      </c>
      <c r="H192" s="17"/>
    </row>
    <row r="193" spans="1:8" s="4" customFormat="1" ht="46.5" customHeight="1" outlineLevel="1">
      <c r="A193" s="141"/>
      <c r="B193" s="144"/>
      <c r="C193" s="144"/>
      <c r="D193" s="18" t="s">
        <v>69</v>
      </c>
      <c r="E193" s="17">
        <v>6100</v>
      </c>
      <c r="F193" s="17" t="s">
        <v>397</v>
      </c>
      <c r="G193" s="17">
        <v>1</v>
      </c>
      <c r="H193" s="17"/>
    </row>
    <row r="194" spans="1:8" s="4" customFormat="1" ht="36" customHeight="1" outlineLevel="1">
      <c r="A194" s="141"/>
      <c r="B194" s="144"/>
      <c r="C194" s="144"/>
      <c r="D194" s="18" t="s">
        <v>55</v>
      </c>
      <c r="E194" s="17">
        <v>6200</v>
      </c>
      <c r="F194" s="1" t="s">
        <v>213</v>
      </c>
      <c r="G194" s="17">
        <v>1</v>
      </c>
      <c r="H194" s="17"/>
    </row>
    <row r="195" spans="1:8" s="4" customFormat="1" ht="31.5" customHeight="1" outlineLevel="1">
      <c r="A195" s="142"/>
      <c r="B195" s="145"/>
      <c r="C195" s="145"/>
      <c r="D195" s="18" t="s">
        <v>50</v>
      </c>
      <c r="E195" s="17">
        <v>6400</v>
      </c>
      <c r="F195" s="1" t="s">
        <v>213</v>
      </c>
      <c r="G195" s="17">
        <v>3</v>
      </c>
      <c r="H195" s="17"/>
    </row>
    <row r="196" spans="1:8" s="4" customFormat="1" ht="75" customHeight="1" outlineLevel="1">
      <c r="A196" s="187" t="s">
        <v>174</v>
      </c>
      <c r="B196" s="182" t="s">
        <v>376</v>
      </c>
      <c r="C196" s="119" t="s">
        <v>60</v>
      </c>
      <c r="D196" s="18" t="s">
        <v>37</v>
      </c>
      <c r="E196" s="17">
        <v>6200</v>
      </c>
      <c r="F196" s="1" t="s">
        <v>397</v>
      </c>
      <c r="G196" s="1">
        <v>4</v>
      </c>
      <c r="H196" s="1"/>
    </row>
    <row r="197" spans="1:8" s="4" customFormat="1" ht="39.75" customHeight="1" outlineLevel="1">
      <c r="A197" s="141"/>
      <c r="B197" s="144"/>
      <c r="C197" s="144"/>
      <c r="D197" s="10" t="s">
        <v>228</v>
      </c>
      <c r="E197" s="17">
        <v>6100</v>
      </c>
      <c r="F197" s="1" t="s">
        <v>208</v>
      </c>
      <c r="G197" s="1">
        <v>1</v>
      </c>
      <c r="H197" s="1"/>
    </row>
    <row r="198" spans="1:8" s="4" customFormat="1" ht="31.5" customHeight="1" outlineLevel="1">
      <c r="A198" s="141"/>
      <c r="B198" s="144"/>
      <c r="C198" s="144"/>
      <c r="D198" s="10" t="s">
        <v>6</v>
      </c>
      <c r="E198" s="17">
        <v>6000</v>
      </c>
      <c r="F198" s="1" t="s">
        <v>211</v>
      </c>
      <c r="G198" s="1">
        <v>1</v>
      </c>
      <c r="H198" s="1"/>
    </row>
    <row r="199" spans="1:8" s="4" customFormat="1" ht="66.75" customHeight="1" outlineLevel="1">
      <c r="A199" s="54">
        <v>20</v>
      </c>
      <c r="B199" s="65" t="s">
        <v>375</v>
      </c>
      <c r="C199" s="18" t="s">
        <v>60</v>
      </c>
      <c r="D199" s="10" t="s">
        <v>50</v>
      </c>
      <c r="E199" s="17">
        <v>6300</v>
      </c>
      <c r="F199" s="1" t="s">
        <v>209</v>
      </c>
      <c r="G199" s="1">
        <v>3</v>
      </c>
      <c r="H199" s="1"/>
    </row>
    <row r="200" spans="1:8" s="4" customFormat="1" ht="72.75" customHeight="1" outlineLevel="1">
      <c r="A200" s="131">
        <v>21</v>
      </c>
      <c r="B200" s="119" t="s">
        <v>374</v>
      </c>
      <c r="C200" s="119" t="s">
        <v>60</v>
      </c>
      <c r="D200" s="18" t="s">
        <v>37</v>
      </c>
      <c r="E200" s="17">
        <v>6300</v>
      </c>
      <c r="F200" s="17" t="s">
        <v>208</v>
      </c>
      <c r="G200" s="1">
        <v>2</v>
      </c>
      <c r="H200" s="1"/>
    </row>
    <row r="201" spans="1:8" s="4" customFormat="1" ht="31.5" customHeight="1" outlineLevel="1">
      <c r="A201" s="188"/>
      <c r="B201" s="183"/>
      <c r="C201" s="183"/>
      <c r="D201" s="18" t="s">
        <v>6</v>
      </c>
      <c r="E201" s="17">
        <v>6000</v>
      </c>
      <c r="F201" s="17" t="s">
        <v>208</v>
      </c>
      <c r="G201" s="17">
        <v>2</v>
      </c>
      <c r="H201" s="17"/>
    </row>
    <row r="202" spans="1:8" s="4" customFormat="1" ht="31.5" customHeight="1" outlineLevel="1">
      <c r="A202" s="187" t="s">
        <v>395</v>
      </c>
      <c r="B202" s="182" t="s">
        <v>373</v>
      </c>
      <c r="C202" s="119" t="s">
        <v>60</v>
      </c>
      <c r="D202" s="10" t="s">
        <v>6</v>
      </c>
      <c r="E202" s="17">
        <v>6000</v>
      </c>
      <c r="F202" s="1" t="s">
        <v>208</v>
      </c>
      <c r="G202" s="1">
        <v>3</v>
      </c>
      <c r="H202" s="1"/>
    </row>
    <row r="203" spans="1:8" s="4" customFormat="1" ht="36" customHeight="1" outlineLevel="1">
      <c r="A203" s="141"/>
      <c r="B203" s="144"/>
      <c r="C203" s="144"/>
      <c r="D203" s="10" t="s">
        <v>36</v>
      </c>
      <c r="E203" s="17">
        <v>6200</v>
      </c>
      <c r="F203" s="1" t="s">
        <v>210</v>
      </c>
      <c r="G203" s="1">
        <v>1</v>
      </c>
      <c r="H203" s="1"/>
    </row>
    <row r="204" spans="1:8" s="4" customFormat="1" ht="39.75" customHeight="1" outlineLevel="1">
      <c r="A204" s="142" t="s">
        <v>174</v>
      </c>
      <c r="B204" s="145"/>
      <c r="C204" s="145"/>
      <c r="D204" s="10" t="s">
        <v>36</v>
      </c>
      <c r="E204" s="17">
        <v>6100</v>
      </c>
      <c r="F204" s="1" t="s">
        <v>213</v>
      </c>
      <c r="G204" s="1">
        <v>1</v>
      </c>
      <c r="H204" s="1"/>
    </row>
    <row r="205" spans="1:8" s="4" customFormat="1" ht="65.25" customHeight="1" outlineLevel="1">
      <c r="A205" s="87" t="s">
        <v>396</v>
      </c>
      <c r="B205" s="65" t="s">
        <v>372</v>
      </c>
      <c r="C205" s="81" t="s">
        <v>60</v>
      </c>
      <c r="D205" s="18" t="s">
        <v>37</v>
      </c>
      <c r="E205" s="17">
        <v>6300</v>
      </c>
      <c r="F205" s="1" t="s">
        <v>213</v>
      </c>
      <c r="G205" s="1">
        <v>4</v>
      </c>
      <c r="H205" s="1"/>
    </row>
    <row r="206" spans="1:8" s="4" customFormat="1" ht="70.5" customHeight="1" outlineLevel="1">
      <c r="A206" s="17">
        <v>24</v>
      </c>
      <c r="B206" s="18" t="s">
        <v>371</v>
      </c>
      <c r="C206" s="81" t="s">
        <v>60</v>
      </c>
      <c r="D206" s="18" t="s">
        <v>37</v>
      </c>
      <c r="E206" s="17">
        <v>6300</v>
      </c>
      <c r="F206" s="17" t="s">
        <v>208</v>
      </c>
      <c r="G206" s="17">
        <v>2</v>
      </c>
      <c r="H206" s="17"/>
    </row>
    <row r="207" spans="1:8" s="4" customFormat="1" ht="15.75" customHeight="1" outlineLevel="1">
      <c r="A207" s="1"/>
      <c r="B207" s="10"/>
      <c r="C207" s="10"/>
      <c r="D207" s="10"/>
      <c r="E207" s="25"/>
      <c r="F207" s="1"/>
      <c r="G207" s="1"/>
      <c r="H207" s="1"/>
    </row>
    <row r="208" spans="1:8" s="32" customFormat="1" ht="33.75" customHeight="1">
      <c r="A208" s="85"/>
      <c r="B208" s="24" t="s">
        <v>539</v>
      </c>
      <c r="C208" s="110" t="s">
        <v>575</v>
      </c>
      <c r="D208" s="111"/>
      <c r="E208" s="112"/>
      <c r="F208" s="34"/>
      <c r="G208" s="33">
        <f>SUM(G209:G252)</f>
        <v>229</v>
      </c>
      <c r="H208" s="35">
        <f>SUMIF(H209:H252,"*житла*",G209:G252)</f>
        <v>57</v>
      </c>
    </row>
    <row r="209" spans="1:8" s="4" customFormat="1" ht="41.25" customHeight="1" outlineLevel="1">
      <c r="A209" s="113">
        <v>1</v>
      </c>
      <c r="B209" s="115" t="s">
        <v>229</v>
      </c>
      <c r="C209" s="115" t="s">
        <v>5</v>
      </c>
      <c r="D209" s="64" t="s">
        <v>31</v>
      </c>
      <c r="E209" s="1">
        <v>6000</v>
      </c>
      <c r="F209" s="113" t="s">
        <v>559</v>
      </c>
      <c r="G209" s="1">
        <v>4</v>
      </c>
      <c r="H209" s="1" t="s">
        <v>173</v>
      </c>
    </row>
    <row r="210" spans="1:8" s="4" customFormat="1" ht="32.25" customHeight="1" outlineLevel="1">
      <c r="A210" s="141">
        <v>2</v>
      </c>
      <c r="B210" s="144"/>
      <c r="C210" s="144"/>
      <c r="D210" s="10" t="s">
        <v>15</v>
      </c>
      <c r="E210" s="1">
        <v>6000</v>
      </c>
      <c r="F210" s="122"/>
      <c r="G210" s="1">
        <v>4</v>
      </c>
      <c r="H210" s="1" t="s">
        <v>173</v>
      </c>
    </row>
    <row r="211" spans="1:8" s="4" customFormat="1" ht="39" customHeight="1" outlineLevel="1">
      <c r="A211" s="141"/>
      <c r="B211" s="144"/>
      <c r="C211" s="144"/>
      <c r="D211" s="10" t="s">
        <v>4</v>
      </c>
      <c r="E211" s="1">
        <v>6000</v>
      </c>
      <c r="F211" s="122"/>
      <c r="G211" s="1">
        <v>5</v>
      </c>
      <c r="H211" s="1" t="s">
        <v>173</v>
      </c>
    </row>
    <row r="212" spans="1:8" s="4" customFormat="1" ht="41.25" customHeight="1" outlineLevel="1">
      <c r="A212" s="142"/>
      <c r="B212" s="145"/>
      <c r="C212" s="145"/>
      <c r="D212" s="10" t="s">
        <v>26</v>
      </c>
      <c r="E212" s="1">
        <v>6000</v>
      </c>
      <c r="F212" s="114"/>
      <c r="G212" s="1">
        <v>4</v>
      </c>
      <c r="H212" s="1" t="s">
        <v>173</v>
      </c>
    </row>
    <row r="213" spans="1:8" s="4" customFormat="1" ht="44.25" customHeight="1" outlineLevel="1">
      <c r="A213" s="113">
        <v>2</v>
      </c>
      <c r="B213" s="115" t="s">
        <v>230</v>
      </c>
      <c r="C213" s="115" t="s">
        <v>5</v>
      </c>
      <c r="D213" s="10" t="s">
        <v>16</v>
      </c>
      <c r="E213" s="1">
        <v>6000</v>
      </c>
      <c r="F213" s="113" t="s">
        <v>251</v>
      </c>
      <c r="G213" s="1">
        <v>1</v>
      </c>
      <c r="H213" s="1" t="s">
        <v>173</v>
      </c>
    </row>
    <row r="214" spans="1:8" s="4" customFormat="1" ht="36.75" customHeight="1" outlineLevel="1">
      <c r="A214" s="141"/>
      <c r="B214" s="144"/>
      <c r="C214" s="144"/>
      <c r="D214" s="10" t="s">
        <v>15</v>
      </c>
      <c r="E214" s="1">
        <v>6000</v>
      </c>
      <c r="F214" s="122"/>
      <c r="G214" s="1">
        <v>1</v>
      </c>
      <c r="H214" s="1" t="s">
        <v>173</v>
      </c>
    </row>
    <row r="215" spans="1:8" s="4" customFormat="1" ht="37.5" customHeight="1" outlineLevel="1">
      <c r="A215" s="141">
        <v>4</v>
      </c>
      <c r="B215" s="144"/>
      <c r="C215" s="144"/>
      <c r="D215" s="10" t="s">
        <v>158</v>
      </c>
      <c r="E215" s="1">
        <v>6000</v>
      </c>
      <c r="F215" s="122"/>
      <c r="G215" s="1">
        <v>1</v>
      </c>
      <c r="H215" s="1" t="s">
        <v>173</v>
      </c>
    </row>
    <row r="216" spans="1:8" s="4" customFormat="1" ht="40.5" customHeight="1" outlineLevel="1">
      <c r="A216" s="141"/>
      <c r="B216" s="144"/>
      <c r="C216" s="144"/>
      <c r="D216" s="10" t="s">
        <v>27</v>
      </c>
      <c r="E216" s="1">
        <v>6000</v>
      </c>
      <c r="F216" s="122"/>
      <c r="G216" s="1">
        <v>1</v>
      </c>
      <c r="H216" s="1" t="s">
        <v>173</v>
      </c>
    </row>
    <row r="217" spans="1:8" s="4" customFormat="1" ht="39" customHeight="1" outlineLevel="1">
      <c r="A217" s="142"/>
      <c r="B217" s="145"/>
      <c r="C217" s="145"/>
      <c r="D217" s="10" t="s">
        <v>4</v>
      </c>
      <c r="E217" s="1">
        <v>6000</v>
      </c>
      <c r="F217" s="114"/>
      <c r="G217" s="1">
        <v>1</v>
      </c>
      <c r="H217" s="1" t="s">
        <v>173</v>
      </c>
    </row>
    <row r="218" spans="1:8" s="4" customFormat="1" ht="29.25" customHeight="1" outlineLevel="1">
      <c r="A218" s="113">
        <v>3</v>
      </c>
      <c r="B218" s="115" t="s">
        <v>231</v>
      </c>
      <c r="C218" s="115" t="s">
        <v>5</v>
      </c>
      <c r="D218" s="10" t="s">
        <v>523</v>
      </c>
      <c r="E218" s="1">
        <v>6000</v>
      </c>
      <c r="F218" s="113" t="s">
        <v>251</v>
      </c>
      <c r="G218" s="1">
        <v>2</v>
      </c>
      <c r="H218" s="51"/>
    </row>
    <row r="219" spans="1:8" s="4" customFormat="1" ht="27.75" customHeight="1" outlineLevel="1">
      <c r="A219" s="122"/>
      <c r="B219" s="116"/>
      <c r="C219" s="116"/>
      <c r="D219" s="10" t="s">
        <v>4</v>
      </c>
      <c r="E219" s="1">
        <v>6000</v>
      </c>
      <c r="F219" s="122"/>
      <c r="G219" s="1">
        <v>3</v>
      </c>
      <c r="H219" s="51"/>
    </row>
    <row r="220" spans="1:8" s="4" customFormat="1" ht="27" customHeight="1" outlineLevel="1">
      <c r="A220" s="122">
        <v>5</v>
      </c>
      <c r="B220" s="116"/>
      <c r="C220" s="116"/>
      <c r="D220" s="10" t="s">
        <v>20</v>
      </c>
      <c r="E220" s="1">
        <v>6000</v>
      </c>
      <c r="F220" s="122"/>
      <c r="G220" s="1">
        <v>1</v>
      </c>
      <c r="H220" s="51"/>
    </row>
    <row r="221" spans="1:8" s="4" customFormat="1" ht="32.25" customHeight="1" outlineLevel="1">
      <c r="A221" s="122"/>
      <c r="B221" s="116"/>
      <c r="C221" s="116"/>
      <c r="D221" s="10" t="s">
        <v>43</v>
      </c>
      <c r="E221" s="1">
        <v>6000</v>
      </c>
      <c r="F221" s="122"/>
      <c r="G221" s="1">
        <v>3</v>
      </c>
      <c r="H221" s="51"/>
    </row>
    <row r="222" spans="1:8" s="4" customFormat="1" ht="26.25" customHeight="1" outlineLevel="1">
      <c r="A222" s="122"/>
      <c r="B222" s="116"/>
      <c r="C222" s="116"/>
      <c r="D222" s="10" t="s">
        <v>71</v>
      </c>
      <c r="E222" s="1">
        <v>6000</v>
      </c>
      <c r="F222" s="122"/>
      <c r="G222" s="1">
        <v>1</v>
      </c>
      <c r="H222" s="51"/>
    </row>
    <row r="223" spans="1:8" s="4" customFormat="1" ht="33.75" customHeight="1" outlineLevel="1">
      <c r="A223" s="114"/>
      <c r="B223" s="117"/>
      <c r="C223" s="117"/>
      <c r="D223" s="10" t="s">
        <v>72</v>
      </c>
      <c r="E223" s="1">
        <v>6000</v>
      </c>
      <c r="F223" s="114"/>
      <c r="G223" s="1">
        <v>1</v>
      </c>
      <c r="H223" s="1" t="s">
        <v>173</v>
      </c>
    </row>
    <row r="224" spans="1:8" s="4" customFormat="1" ht="50.25" customHeight="1" outlineLevel="1">
      <c r="A224" s="113">
        <v>4</v>
      </c>
      <c r="B224" s="115" t="s">
        <v>232</v>
      </c>
      <c r="C224" s="115" t="s">
        <v>5</v>
      </c>
      <c r="D224" s="10" t="s">
        <v>18</v>
      </c>
      <c r="E224" s="1">
        <v>7000</v>
      </c>
      <c r="F224" s="113" t="s">
        <v>368</v>
      </c>
      <c r="G224" s="1">
        <v>2</v>
      </c>
      <c r="H224" s="1" t="s">
        <v>76</v>
      </c>
    </row>
    <row r="225" spans="1:8" s="4" customFormat="1" ht="54" customHeight="1" outlineLevel="1">
      <c r="A225" s="122"/>
      <c r="B225" s="116"/>
      <c r="C225" s="116" t="s">
        <v>73</v>
      </c>
      <c r="D225" s="10" t="s">
        <v>4</v>
      </c>
      <c r="E225" s="1">
        <v>7000</v>
      </c>
      <c r="F225" s="122"/>
      <c r="G225" s="1">
        <v>2</v>
      </c>
      <c r="H225" s="1" t="s">
        <v>76</v>
      </c>
    </row>
    <row r="226" spans="1:8" s="4" customFormat="1" ht="56.25" customHeight="1" outlineLevel="1">
      <c r="A226" s="114"/>
      <c r="B226" s="117"/>
      <c r="C226" s="117" t="s">
        <v>234</v>
      </c>
      <c r="D226" s="10" t="s">
        <v>50</v>
      </c>
      <c r="E226" s="1">
        <v>8000</v>
      </c>
      <c r="F226" s="114"/>
      <c r="G226" s="1">
        <v>1</v>
      </c>
      <c r="H226" s="1" t="s">
        <v>76</v>
      </c>
    </row>
    <row r="227" spans="1:8" s="4" customFormat="1" ht="65.25" customHeight="1" outlineLevel="1">
      <c r="A227" s="11">
        <v>5</v>
      </c>
      <c r="B227" s="27" t="s">
        <v>235</v>
      </c>
      <c r="C227" s="10" t="s">
        <v>236</v>
      </c>
      <c r="D227" s="10" t="s">
        <v>237</v>
      </c>
      <c r="E227" s="1">
        <v>6000</v>
      </c>
      <c r="F227" s="1" t="s">
        <v>251</v>
      </c>
      <c r="G227" s="1">
        <v>12</v>
      </c>
      <c r="H227" s="1"/>
    </row>
    <row r="228" spans="1:8" s="4" customFormat="1" ht="45" customHeight="1" outlineLevel="1">
      <c r="A228" s="113">
        <v>6</v>
      </c>
      <c r="B228" s="115" t="s">
        <v>238</v>
      </c>
      <c r="C228" s="115" t="s">
        <v>5</v>
      </c>
      <c r="D228" s="18" t="s">
        <v>51</v>
      </c>
      <c r="E228" s="1">
        <v>6700</v>
      </c>
      <c r="F228" s="113" t="s">
        <v>251</v>
      </c>
      <c r="G228" s="1">
        <v>1</v>
      </c>
      <c r="H228" s="1" t="s">
        <v>173</v>
      </c>
    </row>
    <row r="229" spans="1:8" s="4" customFormat="1" ht="39.75" customHeight="1" outlineLevel="1">
      <c r="A229" s="122"/>
      <c r="B229" s="116"/>
      <c r="C229" s="116" t="s">
        <v>240</v>
      </c>
      <c r="D229" s="10" t="s">
        <v>108</v>
      </c>
      <c r="E229" s="1">
        <v>6700</v>
      </c>
      <c r="F229" s="122"/>
      <c r="G229" s="1">
        <v>1</v>
      </c>
      <c r="H229" s="1" t="s">
        <v>173</v>
      </c>
    </row>
    <row r="230" spans="1:8" s="4" customFormat="1" ht="36" customHeight="1" outlineLevel="1">
      <c r="A230" s="122"/>
      <c r="B230" s="116"/>
      <c r="C230" s="116" t="s">
        <v>233</v>
      </c>
      <c r="D230" s="10" t="s">
        <v>15</v>
      </c>
      <c r="E230" s="1">
        <v>6000</v>
      </c>
      <c r="F230" s="122"/>
      <c r="G230" s="1">
        <v>2</v>
      </c>
      <c r="H230" s="1" t="s">
        <v>173</v>
      </c>
    </row>
    <row r="231" spans="1:8" s="4" customFormat="1" ht="82.5" customHeight="1" outlineLevel="1">
      <c r="A231" s="122"/>
      <c r="B231" s="116"/>
      <c r="C231" s="116" t="s">
        <v>240</v>
      </c>
      <c r="D231" s="18" t="s">
        <v>566</v>
      </c>
      <c r="E231" s="1">
        <v>6000</v>
      </c>
      <c r="F231" s="122"/>
      <c r="G231" s="1">
        <v>1</v>
      </c>
      <c r="H231" s="1" t="s">
        <v>173</v>
      </c>
    </row>
    <row r="232" spans="1:8" s="4" customFormat="1" ht="48" customHeight="1" outlineLevel="1">
      <c r="A232" s="122">
        <v>7</v>
      </c>
      <c r="B232" s="116"/>
      <c r="C232" s="116" t="s">
        <v>241</v>
      </c>
      <c r="D232" s="10" t="s">
        <v>26</v>
      </c>
      <c r="E232" s="1">
        <v>6000</v>
      </c>
      <c r="F232" s="122"/>
      <c r="G232" s="1">
        <v>2</v>
      </c>
      <c r="H232" s="1" t="s">
        <v>173</v>
      </c>
    </row>
    <row r="233" spans="1:8" s="4" customFormat="1" ht="35.25" customHeight="1" outlineLevel="1">
      <c r="A233" s="122"/>
      <c r="B233" s="116"/>
      <c r="C233" s="116" t="s">
        <v>5</v>
      </c>
      <c r="D233" s="10" t="s">
        <v>27</v>
      </c>
      <c r="E233" s="1">
        <v>6000</v>
      </c>
      <c r="F233" s="122"/>
      <c r="G233" s="1">
        <v>2</v>
      </c>
      <c r="H233" s="1" t="s">
        <v>173</v>
      </c>
    </row>
    <row r="234" spans="1:8" s="4" customFormat="1" ht="39.75" customHeight="1" outlineLevel="1">
      <c r="A234" s="114">
        <v>8</v>
      </c>
      <c r="B234" s="117"/>
      <c r="C234" s="117" t="s">
        <v>5</v>
      </c>
      <c r="D234" s="10" t="s">
        <v>4</v>
      </c>
      <c r="E234" s="1">
        <v>6000</v>
      </c>
      <c r="F234" s="114"/>
      <c r="G234" s="1">
        <v>6</v>
      </c>
      <c r="H234" s="1" t="s">
        <v>173</v>
      </c>
    </row>
    <row r="235" spans="1:8" s="4" customFormat="1" ht="53.25" customHeight="1" outlineLevel="1">
      <c r="A235" s="113">
        <v>7</v>
      </c>
      <c r="B235" s="115" t="s">
        <v>239</v>
      </c>
      <c r="C235" s="115" t="s">
        <v>5</v>
      </c>
      <c r="D235" s="10" t="s">
        <v>4</v>
      </c>
      <c r="E235" s="1">
        <v>6200</v>
      </c>
      <c r="F235" s="113" t="s">
        <v>272</v>
      </c>
      <c r="G235" s="1">
        <v>5</v>
      </c>
      <c r="H235" s="1" t="s">
        <v>76</v>
      </c>
    </row>
    <row r="236" spans="1:8" s="4" customFormat="1" ht="50.25" customHeight="1" outlineLevel="1">
      <c r="A236" s="122"/>
      <c r="B236" s="116"/>
      <c r="C236" s="116" t="s">
        <v>240</v>
      </c>
      <c r="D236" s="10" t="s">
        <v>11</v>
      </c>
      <c r="E236" s="1">
        <v>6500</v>
      </c>
      <c r="F236" s="122"/>
      <c r="G236" s="1">
        <v>2</v>
      </c>
      <c r="H236" s="1" t="s">
        <v>76</v>
      </c>
    </row>
    <row r="237" spans="1:8" s="4" customFormat="1" ht="50.25" customHeight="1" outlineLevel="1">
      <c r="A237" s="122"/>
      <c r="B237" s="116"/>
      <c r="C237" s="116" t="s">
        <v>233</v>
      </c>
      <c r="D237" s="10" t="s">
        <v>18</v>
      </c>
      <c r="E237" s="1">
        <v>6200</v>
      </c>
      <c r="F237" s="122"/>
      <c r="G237" s="1">
        <v>2</v>
      </c>
      <c r="H237" s="1" t="s">
        <v>76</v>
      </c>
    </row>
    <row r="238" spans="1:8" s="4" customFormat="1" ht="50.25" customHeight="1" outlineLevel="1">
      <c r="A238" s="122"/>
      <c r="B238" s="116"/>
      <c r="C238" s="116" t="s">
        <v>240</v>
      </c>
      <c r="D238" s="18" t="s">
        <v>520</v>
      </c>
      <c r="E238" s="1">
        <v>6000</v>
      </c>
      <c r="F238" s="122"/>
      <c r="G238" s="1">
        <v>2</v>
      </c>
      <c r="H238" s="1" t="s">
        <v>76</v>
      </c>
    </row>
    <row r="239" spans="1:8" s="4" customFormat="1" ht="47.25" customHeight="1" outlineLevel="1">
      <c r="A239" s="114"/>
      <c r="B239" s="117"/>
      <c r="C239" s="117" t="s">
        <v>241</v>
      </c>
      <c r="D239" s="10" t="s">
        <v>71</v>
      </c>
      <c r="E239" s="1">
        <v>6000</v>
      </c>
      <c r="F239" s="114"/>
      <c r="G239" s="1">
        <v>3</v>
      </c>
      <c r="H239" s="1" t="s">
        <v>76</v>
      </c>
    </row>
    <row r="240" spans="1:8" s="4" customFormat="1" ht="32.25" customHeight="1" outlineLevel="1">
      <c r="A240" s="113">
        <v>8</v>
      </c>
      <c r="B240" s="115" t="s">
        <v>398</v>
      </c>
      <c r="C240" s="115" t="s">
        <v>5</v>
      </c>
      <c r="D240" s="10" t="s">
        <v>18</v>
      </c>
      <c r="E240" s="1">
        <v>6000</v>
      </c>
      <c r="F240" s="113" t="s">
        <v>251</v>
      </c>
      <c r="G240" s="1">
        <v>5</v>
      </c>
      <c r="H240" s="1"/>
    </row>
    <row r="241" spans="1:8" s="4" customFormat="1" ht="39.75" customHeight="1" outlineLevel="1">
      <c r="A241" s="114"/>
      <c r="B241" s="117"/>
      <c r="C241" s="117" t="s">
        <v>240</v>
      </c>
      <c r="D241" s="18" t="s">
        <v>520</v>
      </c>
      <c r="E241" s="1">
        <v>6000</v>
      </c>
      <c r="F241" s="114"/>
      <c r="G241" s="1">
        <v>4</v>
      </c>
      <c r="H241" s="1"/>
    </row>
    <row r="242" spans="1:8" s="4" customFormat="1" ht="51.75" customHeight="1" outlineLevel="1">
      <c r="A242" s="8">
        <v>9</v>
      </c>
      <c r="B242" s="27" t="s">
        <v>242</v>
      </c>
      <c r="C242" s="10" t="s">
        <v>74</v>
      </c>
      <c r="D242" s="64" t="s">
        <v>31</v>
      </c>
      <c r="E242" s="1">
        <v>6000</v>
      </c>
      <c r="F242" s="1" t="s">
        <v>208</v>
      </c>
      <c r="G242" s="1">
        <v>3</v>
      </c>
      <c r="H242" s="1"/>
    </row>
    <row r="243" spans="1:8" s="4" customFormat="1" ht="57" customHeight="1" outlineLevel="1">
      <c r="A243" s="8">
        <v>10</v>
      </c>
      <c r="B243" s="27" t="s">
        <v>243</v>
      </c>
      <c r="C243" s="10" t="s">
        <v>244</v>
      </c>
      <c r="D243" s="10" t="s">
        <v>6</v>
      </c>
      <c r="E243" s="1">
        <v>16400</v>
      </c>
      <c r="F243" s="1" t="s">
        <v>245</v>
      </c>
      <c r="G243" s="1">
        <v>70</v>
      </c>
      <c r="H243" s="1"/>
    </row>
    <row r="244" spans="1:8" s="4" customFormat="1" ht="37.5" customHeight="1" outlineLevel="1">
      <c r="A244" s="113">
        <v>11</v>
      </c>
      <c r="B244" s="115" t="s">
        <v>246</v>
      </c>
      <c r="C244" s="115" t="s">
        <v>60</v>
      </c>
      <c r="D244" s="10" t="s">
        <v>50</v>
      </c>
      <c r="E244" s="1">
        <v>6400</v>
      </c>
      <c r="F244" s="1" t="s">
        <v>213</v>
      </c>
      <c r="G244" s="1">
        <v>4</v>
      </c>
      <c r="H244" s="1"/>
    </row>
    <row r="245" spans="1:8" s="4" customFormat="1" ht="38.25" customHeight="1" outlineLevel="1">
      <c r="A245" s="114">
        <v>12</v>
      </c>
      <c r="B245" s="117"/>
      <c r="C245" s="117" t="s">
        <v>370</v>
      </c>
      <c r="D245" s="14" t="s">
        <v>6</v>
      </c>
      <c r="E245" s="8">
        <v>6000</v>
      </c>
      <c r="F245" s="8" t="s">
        <v>399</v>
      </c>
      <c r="G245" s="8">
        <v>15</v>
      </c>
      <c r="H245" s="8"/>
    </row>
    <row r="246" spans="1:8" s="4" customFormat="1" ht="59.25" customHeight="1" outlineLevel="1">
      <c r="A246" s="11">
        <v>12</v>
      </c>
      <c r="B246" s="27" t="s">
        <v>247</v>
      </c>
      <c r="C246" s="81" t="s">
        <v>60</v>
      </c>
      <c r="D246" s="10" t="s">
        <v>6</v>
      </c>
      <c r="E246" s="1">
        <v>6000</v>
      </c>
      <c r="F246" s="1" t="s">
        <v>245</v>
      </c>
      <c r="G246" s="1">
        <v>30</v>
      </c>
      <c r="H246" s="1"/>
    </row>
    <row r="247" spans="1:8" s="4" customFormat="1" ht="57.75" customHeight="1" outlineLevel="1">
      <c r="A247" s="11">
        <v>13</v>
      </c>
      <c r="B247" s="27" t="s">
        <v>248</v>
      </c>
      <c r="C247" s="81" t="s">
        <v>60</v>
      </c>
      <c r="D247" s="10" t="s">
        <v>90</v>
      </c>
      <c r="E247" s="1">
        <v>6030</v>
      </c>
      <c r="F247" s="1" t="s">
        <v>249</v>
      </c>
      <c r="G247" s="1">
        <v>4</v>
      </c>
      <c r="H247" s="1"/>
    </row>
    <row r="248" spans="1:8" s="4" customFormat="1" ht="46.5" customHeight="1" outlineLevel="1">
      <c r="A248" s="113">
        <v>14</v>
      </c>
      <c r="B248" s="115" t="s">
        <v>250</v>
      </c>
      <c r="C248" s="81" t="s">
        <v>60</v>
      </c>
      <c r="D248" s="10" t="s">
        <v>90</v>
      </c>
      <c r="E248" s="1">
        <v>6000</v>
      </c>
      <c r="F248" s="1" t="s">
        <v>251</v>
      </c>
      <c r="G248" s="1">
        <v>8</v>
      </c>
      <c r="H248" s="1"/>
    </row>
    <row r="249" spans="1:8" s="4" customFormat="1" ht="40.5" customHeight="1" outlineLevel="1">
      <c r="A249" s="114">
        <v>14</v>
      </c>
      <c r="B249" s="117"/>
      <c r="C249" s="10" t="s">
        <v>252</v>
      </c>
      <c r="D249" s="10" t="s">
        <v>6</v>
      </c>
      <c r="E249" s="1">
        <v>6000</v>
      </c>
      <c r="F249" s="1" t="s">
        <v>191</v>
      </c>
      <c r="G249" s="1">
        <v>4</v>
      </c>
      <c r="H249" s="1"/>
    </row>
    <row r="250" spans="1:8" s="4" customFormat="1" ht="42.75" customHeight="1" outlineLevel="1">
      <c r="A250" s="113">
        <v>15</v>
      </c>
      <c r="B250" s="115" t="s">
        <v>253</v>
      </c>
      <c r="C250" s="10" t="s">
        <v>60</v>
      </c>
      <c r="D250" s="10" t="s">
        <v>50</v>
      </c>
      <c r="E250" s="1">
        <v>8000</v>
      </c>
      <c r="F250" s="113" t="s">
        <v>251</v>
      </c>
      <c r="G250" s="1">
        <v>1</v>
      </c>
      <c r="H250" s="1"/>
    </row>
    <row r="251" spans="1:8" s="4" customFormat="1" ht="45.75" customHeight="1" outlineLevel="1">
      <c r="A251" s="114"/>
      <c r="B251" s="117"/>
      <c r="C251" s="10" t="s">
        <v>254</v>
      </c>
      <c r="D251" s="10" t="s">
        <v>71</v>
      </c>
      <c r="E251" s="1">
        <v>8000</v>
      </c>
      <c r="F251" s="114"/>
      <c r="G251" s="1">
        <v>2</v>
      </c>
      <c r="H251" s="1"/>
    </row>
    <row r="252" spans="1:8" s="4" customFormat="1" ht="15.75" customHeight="1" outlineLevel="1">
      <c r="A252" s="1"/>
      <c r="B252" s="10"/>
      <c r="C252" s="10"/>
      <c r="D252" s="10"/>
      <c r="E252" s="25"/>
      <c r="F252" s="1"/>
      <c r="G252" s="1"/>
      <c r="H252" s="1"/>
    </row>
    <row r="253" spans="1:8" s="32" customFormat="1" ht="15.75">
      <c r="A253" s="85"/>
      <c r="B253" s="24" t="s">
        <v>540</v>
      </c>
      <c r="C253" s="110" t="s">
        <v>576</v>
      </c>
      <c r="D253" s="111"/>
      <c r="E253" s="112"/>
      <c r="F253" s="34"/>
      <c r="G253" s="33">
        <f>SUM(G254:G294)</f>
        <v>410</v>
      </c>
      <c r="H253" s="35">
        <f>SUMIF(H254:H294,"*житла*",G254:G294)</f>
        <v>98</v>
      </c>
    </row>
    <row r="254" spans="1:8" s="4" customFormat="1" ht="63" customHeight="1" outlineLevel="1">
      <c r="A254" s="113">
        <v>1</v>
      </c>
      <c r="B254" s="115" t="s">
        <v>255</v>
      </c>
      <c r="C254" s="115" t="s">
        <v>417</v>
      </c>
      <c r="D254" s="10" t="s">
        <v>37</v>
      </c>
      <c r="E254" s="1">
        <v>7000</v>
      </c>
      <c r="F254" s="113" t="s">
        <v>191</v>
      </c>
      <c r="G254" s="1">
        <v>10</v>
      </c>
      <c r="H254" s="1"/>
    </row>
    <row r="255" spans="1:8" s="4" customFormat="1" ht="63" customHeight="1" outlineLevel="1">
      <c r="A255" s="141">
        <v>2</v>
      </c>
      <c r="B255" s="144"/>
      <c r="C255" s="144"/>
      <c r="D255" s="10" t="s">
        <v>62</v>
      </c>
      <c r="E255" s="1">
        <v>6000</v>
      </c>
      <c r="F255" s="141"/>
      <c r="G255" s="1">
        <v>10</v>
      </c>
      <c r="H255" s="1"/>
    </row>
    <row r="256" spans="1:8" s="4" customFormat="1" ht="34.5" customHeight="1" outlineLevel="1">
      <c r="A256" s="142">
        <v>3</v>
      </c>
      <c r="B256" s="145"/>
      <c r="C256" s="145"/>
      <c r="D256" s="10" t="s">
        <v>36</v>
      </c>
      <c r="E256" s="1">
        <v>7000</v>
      </c>
      <c r="F256" s="142"/>
      <c r="G256" s="1">
        <v>2</v>
      </c>
      <c r="H256" s="1"/>
    </row>
    <row r="257" spans="1:8" s="4" customFormat="1" ht="78.75" customHeight="1" outlineLevel="1">
      <c r="A257" s="113">
        <v>2</v>
      </c>
      <c r="B257" s="115" t="s">
        <v>256</v>
      </c>
      <c r="C257" s="115" t="s">
        <v>416</v>
      </c>
      <c r="D257" s="10" t="s">
        <v>37</v>
      </c>
      <c r="E257" s="1">
        <v>6000</v>
      </c>
      <c r="F257" s="1" t="s">
        <v>191</v>
      </c>
      <c r="G257" s="1">
        <v>1</v>
      </c>
      <c r="H257" s="1"/>
    </row>
    <row r="258" spans="1:8" s="4" customFormat="1" ht="63" customHeight="1" outlineLevel="1">
      <c r="A258" s="142">
        <v>4</v>
      </c>
      <c r="B258" s="145"/>
      <c r="C258" s="145"/>
      <c r="D258" s="10" t="s">
        <v>62</v>
      </c>
      <c r="E258" s="1">
        <v>6000</v>
      </c>
      <c r="F258" s="1" t="s">
        <v>400</v>
      </c>
      <c r="G258" s="1">
        <v>10</v>
      </c>
      <c r="H258" s="1"/>
    </row>
    <row r="259" spans="1:8" s="4" customFormat="1" ht="63" customHeight="1" outlineLevel="1">
      <c r="A259" s="113">
        <v>3</v>
      </c>
      <c r="B259" s="115" t="s">
        <v>257</v>
      </c>
      <c r="C259" s="115" t="s">
        <v>415</v>
      </c>
      <c r="D259" s="10" t="s">
        <v>37</v>
      </c>
      <c r="E259" s="1">
        <v>6000</v>
      </c>
      <c r="F259" s="1" t="s">
        <v>400</v>
      </c>
      <c r="G259" s="1">
        <v>1</v>
      </c>
      <c r="H259" s="1"/>
    </row>
    <row r="260" spans="1:8" s="4" customFormat="1" ht="62.25" customHeight="1" outlineLevel="1">
      <c r="A260" s="142">
        <v>6</v>
      </c>
      <c r="B260" s="145"/>
      <c r="C260" s="145"/>
      <c r="D260" s="10" t="s">
        <v>62</v>
      </c>
      <c r="E260" s="1">
        <v>6000</v>
      </c>
      <c r="F260" s="1" t="s">
        <v>191</v>
      </c>
      <c r="G260" s="1">
        <v>5</v>
      </c>
      <c r="H260" s="1"/>
    </row>
    <row r="261" spans="1:8" s="4" customFormat="1" ht="81.75" customHeight="1" outlineLevel="1">
      <c r="A261" s="1">
        <v>4</v>
      </c>
      <c r="B261" s="10" t="s">
        <v>258</v>
      </c>
      <c r="C261" s="10" t="s">
        <v>415</v>
      </c>
      <c r="D261" s="10" t="s">
        <v>62</v>
      </c>
      <c r="E261" s="1">
        <v>6000</v>
      </c>
      <c r="F261" s="1" t="s">
        <v>191</v>
      </c>
      <c r="G261" s="1">
        <v>5</v>
      </c>
      <c r="H261" s="1"/>
    </row>
    <row r="262" spans="1:8" s="4" customFormat="1" ht="78.75" customHeight="1" outlineLevel="1">
      <c r="A262" s="1">
        <v>5</v>
      </c>
      <c r="B262" s="10" t="s">
        <v>75</v>
      </c>
      <c r="C262" s="10" t="s">
        <v>414</v>
      </c>
      <c r="D262" s="10" t="s">
        <v>62</v>
      </c>
      <c r="E262" s="1">
        <v>6000</v>
      </c>
      <c r="F262" s="1" t="s">
        <v>191</v>
      </c>
      <c r="G262" s="1">
        <v>15</v>
      </c>
      <c r="H262" s="1" t="s">
        <v>259</v>
      </c>
    </row>
    <row r="263" spans="1:8" s="4" customFormat="1" ht="63" customHeight="1" outlineLevel="1">
      <c r="A263" s="113">
        <v>6</v>
      </c>
      <c r="B263" s="115" t="s">
        <v>260</v>
      </c>
      <c r="C263" s="10" t="s">
        <v>532</v>
      </c>
      <c r="D263" s="10" t="s">
        <v>6</v>
      </c>
      <c r="E263" s="1">
        <v>8400</v>
      </c>
      <c r="F263" s="1" t="s">
        <v>408</v>
      </c>
      <c r="G263" s="1">
        <v>27</v>
      </c>
      <c r="H263" s="1" t="s">
        <v>403</v>
      </c>
    </row>
    <row r="264" spans="1:8" s="4" customFormat="1" ht="63" customHeight="1" outlineLevel="1">
      <c r="A264" s="141">
        <v>7</v>
      </c>
      <c r="B264" s="144"/>
      <c r="C264" s="14" t="s">
        <v>418</v>
      </c>
      <c r="D264" s="10" t="s">
        <v>402</v>
      </c>
      <c r="E264" s="1">
        <v>8400</v>
      </c>
      <c r="F264" s="8" t="s">
        <v>245</v>
      </c>
      <c r="G264" s="1">
        <v>30</v>
      </c>
      <c r="H264" s="1" t="s">
        <v>403</v>
      </c>
    </row>
    <row r="265" spans="1:8" s="4" customFormat="1" ht="63" customHeight="1" outlineLevel="1">
      <c r="A265" s="141"/>
      <c r="B265" s="144"/>
      <c r="C265" s="10" t="s">
        <v>60</v>
      </c>
      <c r="D265" s="10" t="s">
        <v>401</v>
      </c>
      <c r="E265" s="1">
        <v>8400</v>
      </c>
      <c r="F265" s="8" t="s">
        <v>245</v>
      </c>
      <c r="G265" s="1">
        <v>12</v>
      </c>
      <c r="H265" s="1" t="s">
        <v>403</v>
      </c>
    </row>
    <row r="266" spans="1:8" s="4" customFormat="1" ht="63" customHeight="1" outlineLevel="1">
      <c r="A266" s="141"/>
      <c r="B266" s="144"/>
      <c r="C266" s="10" t="s">
        <v>60</v>
      </c>
      <c r="D266" s="10" t="s">
        <v>50</v>
      </c>
      <c r="E266" s="1">
        <v>9300</v>
      </c>
      <c r="F266" s="8" t="s">
        <v>245</v>
      </c>
      <c r="G266" s="1">
        <v>5</v>
      </c>
      <c r="H266" s="1" t="s">
        <v>403</v>
      </c>
    </row>
    <row r="267" spans="1:8" s="4" customFormat="1" ht="63" customHeight="1" outlineLevel="1">
      <c r="A267" s="142"/>
      <c r="B267" s="145"/>
      <c r="C267" s="10" t="s">
        <v>261</v>
      </c>
      <c r="D267" s="10" t="s">
        <v>88</v>
      </c>
      <c r="E267" s="1">
        <v>9600</v>
      </c>
      <c r="F267" s="8" t="s">
        <v>245</v>
      </c>
      <c r="G267" s="1">
        <v>4</v>
      </c>
      <c r="H267" s="1" t="s">
        <v>403</v>
      </c>
    </row>
    <row r="268" spans="1:8" s="4" customFormat="1" ht="63" customHeight="1" outlineLevel="1">
      <c r="A268" s="113">
        <v>7</v>
      </c>
      <c r="B268" s="115" t="s">
        <v>262</v>
      </c>
      <c r="C268" s="115" t="s">
        <v>86</v>
      </c>
      <c r="D268" s="10" t="s">
        <v>37</v>
      </c>
      <c r="E268" s="1">
        <v>6700</v>
      </c>
      <c r="F268" s="8" t="s">
        <v>215</v>
      </c>
      <c r="G268" s="1">
        <v>5</v>
      </c>
      <c r="H268" s="1"/>
    </row>
    <row r="269" spans="1:8" s="4" customFormat="1" ht="31.5" customHeight="1" outlineLevel="1">
      <c r="A269" s="141"/>
      <c r="B269" s="144"/>
      <c r="C269" s="144"/>
      <c r="D269" s="10" t="s">
        <v>36</v>
      </c>
      <c r="E269" s="1">
        <v>6500</v>
      </c>
      <c r="F269" s="8" t="s">
        <v>215</v>
      </c>
      <c r="G269" s="1">
        <v>2</v>
      </c>
      <c r="H269" s="1"/>
    </row>
    <row r="270" spans="1:8" s="4" customFormat="1" ht="31.5" customHeight="1" outlineLevel="1">
      <c r="A270" s="142">
        <v>8</v>
      </c>
      <c r="B270" s="145"/>
      <c r="C270" s="145"/>
      <c r="D270" s="10" t="s">
        <v>6</v>
      </c>
      <c r="E270" s="1">
        <v>6000</v>
      </c>
      <c r="F270" s="8" t="s">
        <v>215</v>
      </c>
      <c r="G270" s="1">
        <v>5</v>
      </c>
      <c r="H270" s="1"/>
    </row>
    <row r="271" spans="1:8" s="4" customFormat="1" ht="31.5" customHeight="1" outlineLevel="1">
      <c r="A271" s="113">
        <v>8</v>
      </c>
      <c r="B271" s="115" t="s">
        <v>263</v>
      </c>
      <c r="C271" s="115" t="s">
        <v>405</v>
      </c>
      <c r="D271" s="10" t="s">
        <v>4</v>
      </c>
      <c r="E271" s="1">
        <v>6165</v>
      </c>
      <c r="F271" s="8" t="s">
        <v>400</v>
      </c>
      <c r="G271" s="1">
        <v>2</v>
      </c>
      <c r="H271" s="1" t="s">
        <v>404</v>
      </c>
    </row>
    <row r="272" spans="1:8" s="4" customFormat="1" ht="31.5" customHeight="1" outlineLevel="1">
      <c r="A272" s="141"/>
      <c r="B272" s="144"/>
      <c r="C272" s="144"/>
      <c r="D272" s="10" t="s">
        <v>264</v>
      </c>
      <c r="E272" s="1">
        <v>6433</v>
      </c>
      <c r="F272" s="8" t="s">
        <v>400</v>
      </c>
      <c r="G272" s="1">
        <v>2</v>
      </c>
      <c r="H272" s="1" t="s">
        <v>404</v>
      </c>
    </row>
    <row r="273" spans="1:8" s="4" customFormat="1" ht="31.5" customHeight="1" outlineLevel="1">
      <c r="A273" s="141"/>
      <c r="B273" s="144"/>
      <c r="C273" s="144"/>
      <c r="D273" s="10" t="s">
        <v>77</v>
      </c>
      <c r="E273" s="1">
        <v>6500</v>
      </c>
      <c r="F273" s="8" t="s">
        <v>400</v>
      </c>
      <c r="G273" s="1">
        <v>1</v>
      </c>
      <c r="H273" s="1" t="s">
        <v>404</v>
      </c>
    </row>
    <row r="274" spans="1:8" s="4" customFormat="1" ht="35.25" customHeight="1" outlineLevel="1">
      <c r="A274" s="142">
        <v>9</v>
      </c>
      <c r="B274" s="145"/>
      <c r="C274" s="145"/>
      <c r="D274" s="10" t="s">
        <v>71</v>
      </c>
      <c r="E274" s="1">
        <v>6165</v>
      </c>
      <c r="F274" s="8" t="s">
        <v>400</v>
      </c>
      <c r="G274" s="1">
        <v>1</v>
      </c>
      <c r="H274" s="1" t="s">
        <v>404</v>
      </c>
    </row>
    <row r="275" spans="1:8" s="4" customFormat="1" ht="63" customHeight="1" outlineLevel="1">
      <c r="A275" s="113">
        <v>9</v>
      </c>
      <c r="B275" s="115" t="s">
        <v>265</v>
      </c>
      <c r="C275" s="115" t="s">
        <v>266</v>
      </c>
      <c r="D275" s="10" t="s">
        <v>37</v>
      </c>
      <c r="E275" s="1" t="s">
        <v>267</v>
      </c>
      <c r="F275" s="8" t="s">
        <v>209</v>
      </c>
      <c r="G275" s="1">
        <v>5</v>
      </c>
      <c r="H275" s="1"/>
    </row>
    <row r="276" spans="1:8" s="4" customFormat="1" ht="63" customHeight="1" outlineLevel="1">
      <c r="A276" s="142"/>
      <c r="B276" s="145"/>
      <c r="C276" s="145"/>
      <c r="D276" s="10" t="s">
        <v>62</v>
      </c>
      <c r="E276" s="1" t="s">
        <v>202</v>
      </c>
      <c r="F276" s="8" t="s">
        <v>209</v>
      </c>
      <c r="G276" s="1">
        <v>6</v>
      </c>
      <c r="H276" s="1"/>
    </row>
    <row r="277" spans="1:8" s="4" customFormat="1" ht="52.5" customHeight="1" outlineLevel="1">
      <c r="A277" s="113">
        <v>10</v>
      </c>
      <c r="B277" s="115" t="s">
        <v>268</v>
      </c>
      <c r="C277" s="115" t="s">
        <v>266</v>
      </c>
      <c r="D277" s="10" t="s">
        <v>37</v>
      </c>
      <c r="E277" s="1" t="s">
        <v>267</v>
      </c>
      <c r="F277" s="8" t="s">
        <v>209</v>
      </c>
      <c r="G277" s="1">
        <v>2</v>
      </c>
      <c r="H277" s="1"/>
    </row>
    <row r="278" spans="1:8" s="4" customFormat="1" ht="55.5" customHeight="1" outlineLevel="1">
      <c r="A278" s="150"/>
      <c r="B278" s="172"/>
      <c r="C278" s="172"/>
      <c r="D278" s="10" t="s">
        <v>62</v>
      </c>
      <c r="E278" s="1" t="s">
        <v>202</v>
      </c>
      <c r="F278" s="8" t="s">
        <v>209</v>
      </c>
      <c r="G278" s="55">
        <v>2</v>
      </c>
      <c r="H278" s="1"/>
    </row>
    <row r="279" spans="1:8" s="4" customFormat="1" ht="63" customHeight="1" outlineLevel="1">
      <c r="A279" s="11">
        <v>11</v>
      </c>
      <c r="B279" s="10" t="s">
        <v>269</v>
      </c>
      <c r="C279" s="10" t="s">
        <v>413</v>
      </c>
      <c r="D279" s="10" t="s">
        <v>62</v>
      </c>
      <c r="E279" s="1">
        <v>6000</v>
      </c>
      <c r="F279" s="1" t="s">
        <v>191</v>
      </c>
      <c r="G279" s="1">
        <v>30</v>
      </c>
      <c r="H279" s="1" t="s">
        <v>407</v>
      </c>
    </row>
    <row r="280" spans="1:8" s="4" customFormat="1" ht="68.25" customHeight="1" outlineLevel="1">
      <c r="A280" s="113">
        <v>12</v>
      </c>
      <c r="B280" s="132" t="s">
        <v>270</v>
      </c>
      <c r="C280" s="132" t="s">
        <v>5</v>
      </c>
      <c r="D280" s="13" t="s">
        <v>11</v>
      </c>
      <c r="E280" s="1">
        <v>6000</v>
      </c>
      <c r="F280" s="1" t="s">
        <v>191</v>
      </c>
      <c r="G280" s="1">
        <v>1</v>
      </c>
      <c r="H280" s="1" t="s">
        <v>406</v>
      </c>
    </row>
    <row r="281" spans="1:8" s="4" customFormat="1" ht="56.25" customHeight="1" outlineLevel="1">
      <c r="A281" s="150"/>
      <c r="B281" s="130"/>
      <c r="C281" s="130"/>
      <c r="D281" s="13" t="s">
        <v>43</v>
      </c>
      <c r="E281" s="1">
        <v>6000</v>
      </c>
      <c r="F281" s="1" t="s">
        <v>191</v>
      </c>
      <c r="G281" s="1">
        <v>1</v>
      </c>
      <c r="H281" s="1" t="s">
        <v>406</v>
      </c>
    </row>
    <row r="282" spans="1:8" s="4" customFormat="1" ht="78.75" customHeight="1" outlineLevel="1">
      <c r="A282" s="11">
        <v>13</v>
      </c>
      <c r="B282" s="10" t="s">
        <v>271</v>
      </c>
      <c r="C282" s="10" t="s">
        <v>412</v>
      </c>
      <c r="D282" s="10" t="s">
        <v>62</v>
      </c>
      <c r="E282" s="1">
        <v>6000</v>
      </c>
      <c r="F282" s="1" t="s">
        <v>272</v>
      </c>
      <c r="G282" s="89">
        <v>5</v>
      </c>
      <c r="H282" s="1" t="s">
        <v>407</v>
      </c>
    </row>
    <row r="283" spans="1:8" s="4" customFormat="1" ht="72" customHeight="1" outlineLevel="1">
      <c r="A283" s="113">
        <v>14</v>
      </c>
      <c r="B283" s="115" t="s">
        <v>78</v>
      </c>
      <c r="C283" s="115" t="s">
        <v>411</v>
      </c>
      <c r="D283" s="10" t="s">
        <v>62</v>
      </c>
      <c r="E283" s="1">
        <v>6000</v>
      </c>
      <c r="F283" s="1" t="s">
        <v>397</v>
      </c>
      <c r="G283" s="1">
        <v>130</v>
      </c>
      <c r="H283" s="1" t="s">
        <v>52</v>
      </c>
    </row>
    <row r="284" spans="1:8" s="4" customFormat="1" ht="75.75" customHeight="1" outlineLevel="1">
      <c r="A284" s="141">
        <v>12</v>
      </c>
      <c r="B284" s="144"/>
      <c r="C284" s="144"/>
      <c r="D284" s="10" t="s">
        <v>37</v>
      </c>
      <c r="E284" s="1">
        <v>8000</v>
      </c>
      <c r="F284" s="1" t="s">
        <v>397</v>
      </c>
      <c r="G284" s="1">
        <v>9</v>
      </c>
      <c r="H284" s="1" t="s">
        <v>52</v>
      </c>
    </row>
    <row r="285" spans="1:8" s="4" customFormat="1" ht="31.5" customHeight="1" outlineLevel="1">
      <c r="A285" s="141">
        <v>13</v>
      </c>
      <c r="B285" s="144"/>
      <c r="C285" s="144"/>
      <c r="D285" s="10" t="s">
        <v>36</v>
      </c>
      <c r="E285" s="1">
        <v>7000</v>
      </c>
      <c r="F285" s="1" t="s">
        <v>397</v>
      </c>
      <c r="G285" s="1">
        <v>5</v>
      </c>
      <c r="H285" s="1" t="s">
        <v>52</v>
      </c>
    </row>
    <row r="286" spans="1:8" s="4" customFormat="1" ht="31.5" customHeight="1" outlineLevel="1">
      <c r="A286" s="141"/>
      <c r="B286" s="144"/>
      <c r="C286" s="144"/>
      <c r="D286" s="10" t="s">
        <v>50</v>
      </c>
      <c r="E286" s="1">
        <v>8000</v>
      </c>
      <c r="F286" s="1" t="s">
        <v>397</v>
      </c>
      <c r="G286" s="1">
        <v>3</v>
      </c>
      <c r="H286" s="1" t="s">
        <v>52</v>
      </c>
    </row>
    <row r="287" spans="1:8" s="4" customFormat="1" ht="31.5" customHeight="1" outlineLevel="1">
      <c r="A287" s="142"/>
      <c r="B287" s="145"/>
      <c r="C287" s="145"/>
      <c r="D287" s="10" t="s">
        <v>26</v>
      </c>
      <c r="E287" s="1">
        <v>6000</v>
      </c>
      <c r="F287" s="1" t="s">
        <v>397</v>
      </c>
      <c r="G287" s="1">
        <v>3</v>
      </c>
      <c r="H287" s="1" t="s">
        <v>52</v>
      </c>
    </row>
    <row r="288" spans="1:8" s="4" customFormat="1" ht="75" customHeight="1" outlineLevel="1">
      <c r="A288" s="113">
        <v>15</v>
      </c>
      <c r="B288" s="115" t="s">
        <v>273</v>
      </c>
      <c r="C288" s="115" t="s">
        <v>274</v>
      </c>
      <c r="D288" s="10" t="s">
        <v>37</v>
      </c>
      <c r="E288" s="1">
        <v>8000</v>
      </c>
      <c r="F288" s="1" t="s">
        <v>209</v>
      </c>
      <c r="G288" s="1">
        <v>7</v>
      </c>
      <c r="H288" s="1"/>
    </row>
    <row r="289" spans="1:8" s="4" customFormat="1" ht="31.5" customHeight="1" outlineLevel="1">
      <c r="A289" s="141"/>
      <c r="B289" s="144"/>
      <c r="C289" s="144"/>
      <c r="D289" s="10" t="s">
        <v>36</v>
      </c>
      <c r="E289" s="1">
        <v>6500</v>
      </c>
      <c r="F289" s="1" t="s">
        <v>196</v>
      </c>
      <c r="G289" s="1">
        <v>2</v>
      </c>
      <c r="H289" s="1"/>
    </row>
    <row r="290" spans="1:8" s="4" customFormat="1" ht="63" customHeight="1" outlineLevel="1">
      <c r="A290" s="141"/>
      <c r="B290" s="144"/>
      <c r="C290" s="144"/>
      <c r="D290" s="10" t="s">
        <v>62</v>
      </c>
      <c r="E290" s="1">
        <v>6000</v>
      </c>
      <c r="F290" s="1" t="s">
        <v>196</v>
      </c>
      <c r="G290" s="1">
        <v>3</v>
      </c>
      <c r="H290" s="1"/>
    </row>
    <row r="291" spans="1:8" s="4" customFormat="1" ht="31.5" customHeight="1" outlineLevel="1">
      <c r="A291" s="142"/>
      <c r="B291" s="145"/>
      <c r="C291" s="145"/>
      <c r="D291" s="10" t="s">
        <v>275</v>
      </c>
      <c r="E291" s="1">
        <v>6500</v>
      </c>
      <c r="F291" s="1" t="s">
        <v>196</v>
      </c>
      <c r="G291" s="1">
        <v>1</v>
      </c>
      <c r="H291" s="1"/>
    </row>
    <row r="292" spans="1:8" s="4" customFormat="1" ht="77.25" customHeight="1" outlineLevel="1">
      <c r="A292" s="113">
        <v>16</v>
      </c>
      <c r="B292" s="115" t="s">
        <v>276</v>
      </c>
      <c r="C292" s="10" t="s">
        <v>410</v>
      </c>
      <c r="D292" s="10" t="s">
        <v>62</v>
      </c>
      <c r="E292" s="1">
        <v>6000</v>
      </c>
      <c r="F292" s="1" t="s">
        <v>409</v>
      </c>
      <c r="G292" s="1">
        <v>30</v>
      </c>
      <c r="H292" s="1" t="s">
        <v>259</v>
      </c>
    </row>
    <row r="293" spans="1:8" s="4" customFormat="1" ht="80.25" customHeight="1" outlineLevel="1">
      <c r="A293" s="142"/>
      <c r="B293" s="145"/>
      <c r="C293" s="10" t="s">
        <v>419</v>
      </c>
      <c r="D293" s="10" t="s">
        <v>42</v>
      </c>
      <c r="E293" s="1">
        <v>6000</v>
      </c>
      <c r="F293" s="1" t="s">
        <v>208</v>
      </c>
      <c r="G293" s="1">
        <v>10</v>
      </c>
      <c r="H293" s="1" t="s">
        <v>259</v>
      </c>
    </row>
    <row r="294" spans="1:8" s="4" customFormat="1" ht="15.75" customHeight="1" outlineLevel="1">
      <c r="A294" s="1"/>
      <c r="B294" s="10"/>
      <c r="C294" s="10"/>
      <c r="D294" s="10"/>
      <c r="E294" s="25"/>
      <c r="F294" s="1"/>
      <c r="G294" s="1"/>
      <c r="H294" s="1"/>
    </row>
    <row r="295" spans="1:8" s="32" customFormat="1" ht="42" customHeight="1">
      <c r="A295" s="85"/>
      <c r="B295" s="24" t="s">
        <v>541</v>
      </c>
      <c r="C295" s="110" t="s">
        <v>577</v>
      </c>
      <c r="D295" s="111"/>
      <c r="E295" s="112"/>
      <c r="F295" s="34"/>
      <c r="G295" s="33">
        <f>SUM(G296:G310)</f>
        <v>103</v>
      </c>
      <c r="H295" s="35">
        <f>SUMIF(H296:H310,"*житла*",G296:G310)</f>
        <v>0</v>
      </c>
    </row>
    <row r="296" spans="1:8" s="4" customFormat="1" ht="31.5" customHeight="1" outlineLevel="1">
      <c r="A296" s="139">
        <v>1</v>
      </c>
      <c r="B296" s="115" t="s">
        <v>79</v>
      </c>
      <c r="C296" s="115" t="s">
        <v>60</v>
      </c>
      <c r="D296" s="10" t="s">
        <v>36</v>
      </c>
      <c r="E296" s="1">
        <v>7550</v>
      </c>
      <c r="F296" s="1" t="s">
        <v>213</v>
      </c>
      <c r="G296" s="1">
        <v>12</v>
      </c>
      <c r="H296" s="1" t="s">
        <v>52</v>
      </c>
    </row>
    <row r="297" spans="1:8" s="4" customFormat="1" ht="60" customHeight="1" outlineLevel="1">
      <c r="A297" s="139"/>
      <c r="B297" s="116"/>
      <c r="C297" s="116" t="s">
        <v>277</v>
      </c>
      <c r="D297" s="50" t="s">
        <v>37</v>
      </c>
      <c r="E297" s="1">
        <v>8500</v>
      </c>
      <c r="F297" s="1" t="s">
        <v>213</v>
      </c>
      <c r="G297" s="1">
        <v>15</v>
      </c>
      <c r="H297" s="1" t="s">
        <v>52</v>
      </c>
    </row>
    <row r="298" spans="1:8" s="4" customFormat="1" ht="31.5" customHeight="1" outlineLevel="1">
      <c r="A298" s="139"/>
      <c r="B298" s="116"/>
      <c r="C298" s="116" t="s">
        <v>278</v>
      </c>
      <c r="D298" s="10" t="s">
        <v>275</v>
      </c>
      <c r="E298" s="1">
        <v>6550</v>
      </c>
      <c r="F298" s="1" t="s">
        <v>213</v>
      </c>
      <c r="G298" s="1">
        <v>2</v>
      </c>
      <c r="H298" s="1" t="s">
        <v>52</v>
      </c>
    </row>
    <row r="299" spans="1:8" s="4" customFormat="1" ht="31.5" customHeight="1" outlineLevel="1">
      <c r="A299" s="139"/>
      <c r="B299" s="117"/>
      <c r="C299" s="117" t="s">
        <v>80</v>
      </c>
      <c r="D299" s="10" t="s">
        <v>6</v>
      </c>
      <c r="E299" s="1">
        <v>6000</v>
      </c>
      <c r="F299" s="1" t="s">
        <v>209</v>
      </c>
      <c r="G299" s="1">
        <v>15</v>
      </c>
      <c r="H299" s="1"/>
    </row>
    <row r="300" spans="1:8" s="4" customFormat="1" ht="64.5" customHeight="1" outlineLevel="1">
      <c r="A300" s="113">
        <v>2</v>
      </c>
      <c r="B300" s="115" t="s">
        <v>81</v>
      </c>
      <c r="C300" s="115" t="s">
        <v>60</v>
      </c>
      <c r="D300" s="50" t="s">
        <v>37</v>
      </c>
      <c r="E300" s="1">
        <v>7550</v>
      </c>
      <c r="F300" s="1" t="s">
        <v>211</v>
      </c>
      <c r="G300" s="1">
        <v>12</v>
      </c>
      <c r="H300" s="1"/>
    </row>
    <row r="301" spans="1:8" s="4" customFormat="1" ht="36" customHeight="1" outlineLevel="1">
      <c r="A301" s="174"/>
      <c r="B301" s="116"/>
      <c r="C301" s="116"/>
      <c r="D301" s="10" t="s">
        <v>31</v>
      </c>
      <c r="E301" s="1">
        <v>6500</v>
      </c>
      <c r="F301" s="1" t="s">
        <v>210</v>
      </c>
      <c r="G301" s="1">
        <v>3</v>
      </c>
      <c r="H301" s="1"/>
    </row>
    <row r="302" spans="1:8" s="4" customFormat="1" ht="31.5" customHeight="1" outlineLevel="1">
      <c r="A302" s="150"/>
      <c r="B302" s="117"/>
      <c r="C302" s="117"/>
      <c r="D302" s="10" t="s">
        <v>39</v>
      </c>
      <c r="E302" s="1">
        <v>6200</v>
      </c>
      <c r="F302" s="1" t="s">
        <v>210</v>
      </c>
      <c r="G302" s="1">
        <v>21</v>
      </c>
      <c r="H302" s="1"/>
    </row>
    <row r="303" spans="1:8" s="4" customFormat="1" ht="66.75" customHeight="1" outlineLevel="1">
      <c r="A303" s="113">
        <v>3</v>
      </c>
      <c r="B303" s="115" t="s">
        <v>82</v>
      </c>
      <c r="C303" s="115" t="s">
        <v>60</v>
      </c>
      <c r="D303" s="50" t="s">
        <v>37</v>
      </c>
      <c r="E303" s="1">
        <v>7550</v>
      </c>
      <c r="F303" s="1" t="s">
        <v>213</v>
      </c>
      <c r="G303" s="1">
        <v>2</v>
      </c>
      <c r="H303" s="1"/>
    </row>
    <row r="304" spans="1:8" s="4" customFormat="1" ht="36" customHeight="1" outlineLevel="1">
      <c r="A304" s="150"/>
      <c r="B304" s="117"/>
      <c r="C304" s="117"/>
      <c r="D304" s="10" t="s">
        <v>31</v>
      </c>
      <c r="E304" s="1">
        <v>6400</v>
      </c>
      <c r="F304" s="1" t="s">
        <v>209</v>
      </c>
      <c r="G304" s="1">
        <v>4</v>
      </c>
      <c r="H304" s="1"/>
    </row>
    <row r="305" spans="1:8" s="4" customFormat="1" ht="73.5" customHeight="1" outlineLevel="1">
      <c r="A305" s="1">
        <v>4</v>
      </c>
      <c r="B305" s="10" t="s">
        <v>83</v>
      </c>
      <c r="C305" s="10" t="s">
        <v>60</v>
      </c>
      <c r="D305" s="50" t="s">
        <v>37</v>
      </c>
      <c r="E305" s="1">
        <v>6500</v>
      </c>
      <c r="F305" s="1" t="s">
        <v>208</v>
      </c>
      <c r="G305" s="1">
        <v>5</v>
      </c>
      <c r="H305" s="1"/>
    </row>
    <row r="306" spans="1:8" s="4" customFormat="1" ht="31.5" customHeight="1" outlineLevel="1">
      <c r="A306" s="139">
        <v>5</v>
      </c>
      <c r="B306" s="115" t="s">
        <v>84</v>
      </c>
      <c r="C306" s="115" t="s">
        <v>60</v>
      </c>
      <c r="D306" s="10" t="s">
        <v>279</v>
      </c>
      <c r="E306" s="1">
        <v>7500</v>
      </c>
      <c r="F306" s="1" t="s">
        <v>213</v>
      </c>
      <c r="G306" s="1">
        <v>5</v>
      </c>
      <c r="H306" s="1"/>
    </row>
    <row r="307" spans="1:8" s="4" customFormat="1" ht="60" customHeight="1" outlineLevel="1">
      <c r="A307" s="139"/>
      <c r="B307" s="117"/>
      <c r="C307" s="117"/>
      <c r="D307" s="50" t="s">
        <v>37</v>
      </c>
      <c r="E307" s="1">
        <v>7650</v>
      </c>
      <c r="F307" s="1" t="s">
        <v>213</v>
      </c>
      <c r="G307" s="1">
        <v>5</v>
      </c>
      <c r="H307" s="1"/>
    </row>
    <row r="308" spans="1:8" s="4" customFormat="1" ht="49.5" customHeight="1" outlineLevel="1">
      <c r="A308" s="139">
        <v>6</v>
      </c>
      <c r="B308" s="115" t="s">
        <v>85</v>
      </c>
      <c r="C308" s="115" t="s">
        <v>60</v>
      </c>
      <c r="D308" s="10" t="s">
        <v>279</v>
      </c>
      <c r="E308" s="1">
        <v>6500</v>
      </c>
      <c r="F308" s="1" t="s">
        <v>213</v>
      </c>
      <c r="G308" s="1">
        <v>1</v>
      </c>
      <c r="H308" s="1"/>
    </row>
    <row r="309" spans="1:8" s="4" customFormat="1" ht="60" customHeight="1" outlineLevel="1">
      <c r="A309" s="139"/>
      <c r="B309" s="117"/>
      <c r="C309" s="117"/>
      <c r="D309" s="50" t="s">
        <v>37</v>
      </c>
      <c r="E309" s="1">
        <v>6500</v>
      </c>
      <c r="F309" s="1" t="s">
        <v>213</v>
      </c>
      <c r="G309" s="1">
        <v>1</v>
      </c>
      <c r="H309" s="1"/>
    </row>
    <row r="310" spans="1:8" s="4" customFormat="1" ht="15.75" customHeight="1" outlineLevel="1">
      <c r="A310" s="1"/>
      <c r="B310" s="10"/>
      <c r="C310" s="10"/>
      <c r="D310" s="10"/>
      <c r="E310" s="25"/>
      <c r="F310" s="1"/>
      <c r="G310" s="1"/>
      <c r="H310" s="1"/>
    </row>
    <row r="311" spans="1:8" s="32" customFormat="1" ht="32.25" customHeight="1">
      <c r="A311" s="85"/>
      <c r="B311" s="24" t="s">
        <v>542</v>
      </c>
      <c r="C311" s="110" t="s">
        <v>578</v>
      </c>
      <c r="D311" s="111"/>
      <c r="E311" s="112"/>
      <c r="F311" s="34"/>
      <c r="G311" s="33">
        <f>SUM(G312:G355)</f>
        <v>123</v>
      </c>
      <c r="H311" s="35">
        <f>SUMIF(H312:H345,"*житла*",G312:G345)</f>
        <v>0</v>
      </c>
    </row>
    <row r="312" spans="1:8" s="4" customFormat="1" ht="72.75" customHeight="1" outlineLevel="1">
      <c r="A312" s="113">
        <v>1</v>
      </c>
      <c r="B312" s="115" t="s">
        <v>424</v>
      </c>
      <c r="C312" s="115" t="s">
        <v>86</v>
      </c>
      <c r="D312" s="10" t="s">
        <v>37</v>
      </c>
      <c r="E312" s="1">
        <v>6000</v>
      </c>
      <c r="F312" s="1" t="s">
        <v>397</v>
      </c>
      <c r="G312" s="1">
        <v>5</v>
      </c>
      <c r="H312" s="1"/>
    </row>
    <row r="313" spans="1:8" s="4" customFormat="1" ht="36.75" customHeight="1" outlineLevel="1">
      <c r="A313" s="142"/>
      <c r="B313" s="145"/>
      <c r="C313" s="145"/>
      <c r="D313" s="10" t="s">
        <v>19</v>
      </c>
      <c r="E313" s="1">
        <v>6000</v>
      </c>
      <c r="F313" s="1" t="s">
        <v>397</v>
      </c>
      <c r="G313" s="1">
        <v>1</v>
      </c>
      <c r="H313" s="1"/>
    </row>
    <row r="314" spans="1:8" s="4" customFormat="1" ht="66" customHeight="1" outlineLevel="1">
      <c r="A314" s="113">
        <v>2</v>
      </c>
      <c r="B314" s="115" t="s">
        <v>425</v>
      </c>
      <c r="C314" s="115" t="s">
        <v>86</v>
      </c>
      <c r="D314" s="10" t="s">
        <v>37</v>
      </c>
      <c r="E314" s="1">
        <v>6000</v>
      </c>
      <c r="F314" s="1" t="s">
        <v>397</v>
      </c>
      <c r="G314" s="1">
        <v>9</v>
      </c>
      <c r="H314" s="1" t="s">
        <v>52</v>
      </c>
    </row>
    <row r="315" spans="1:8" s="4" customFormat="1" ht="51" customHeight="1" outlineLevel="1">
      <c r="A315" s="141"/>
      <c r="B315" s="144"/>
      <c r="C315" s="144"/>
      <c r="D315" s="10" t="s">
        <v>36</v>
      </c>
      <c r="E315" s="1">
        <v>6000</v>
      </c>
      <c r="F315" s="1" t="s">
        <v>397</v>
      </c>
      <c r="G315" s="1">
        <v>4</v>
      </c>
      <c r="H315" s="1" t="s">
        <v>52</v>
      </c>
    </row>
    <row r="316" spans="1:8" s="4" customFormat="1" ht="54.75" customHeight="1" outlineLevel="1">
      <c r="A316" s="141"/>
      <c r="B316" s="144"/>
      <c r="C316" s="144"/>
      <c r="D316" s="10" t="s">
        <v>45</v>
      </c>
      <c r="E316" s="1">
        <v>6000</v>
      </c>
      <c r="F316" s="1" t="s">
        <v>397</v>
      </c>
      <c r="G316" s="1">
        <v>4</v>
      </c>
      <c r="H316" s="1" t="s">
        <v>52</v>
      </c>
    </row>
    <row r="317" spans="1:8" s="4" customFormat="1" ht="45.75" customHeight="1" outlineLevel="1">
      <c r="A317" s="142"/>
      <c r="B317" s="145"/>
      <c r="C317" s="145"/>
      <c r="D317" s="10" t="s">
        <v>6</v>
      </c>
      <c r="E317" s="1">
        <v>6000</v>
      </c>
      <c r="F317" s="1" t="s">
        <v>272</v>
      </c>
      <c r="G317" s="1">
        <v>10</v>
      </c>
      <c r="H317" s="1" t="s">
        <v>52</v>
      </c>
    </row>
    <row r="318" spans="1:8" s="4" customFormat="1" ht="72" customHeight="1" outlineLevel="1">
      <c r="A318" s="113">
        <v>3</v>
      </c>
      <c r="B318" s="115" t="s">
        <v>426</v>
      </c>
      <c r="C318" s="115" t="s">
        <v>86</v>
      </c>
      <c r="D318" s="10" t="s">
        <v>37</v>
      </c>
      <c r="E318" s="1">
        <v>7000</v>
      </c>
      <c r="F318" s="1" t="s">
        <v>272</v>
      </c>
      <c r="G318" s="1">
        <v>10</v>
      </c>
      <c r="H318" s="1" t="s">
        <v>52</v>
      </c>
    </row>
    <row r="319" spans="1:8" s="4" customFormat="1" ht="31.5" customHeight="1" outlineLevel="1">
      <c r="A319" s="141"/>
      <c r="B319" s="144"/>
      <c r="C319" s="144"/>
      <c r="D319" s="10" t="s">
        <v>36</v>
      </c>
      <c r="E319" s="1">
        <v>7000</v>
      </c>
      <c r="F319" s="1" t="s">
        <v>272</v>
      </c>
      <c r="G319" s="1">
        <v>5</v>
      </c>
      <c r="H319" s="1" t="s">
        <v>52</v>
      </c>
    </row>
    <row r="320" spans="1:8" s="4" customFormat="1" ht="52.5" customHeight="1" outlineLevel="1">
      <c r="A320" s="141"/>
      <c r="B320" s="144"/>
      <c r="C320" s="144"/>
      <c r="D320" s="10" t="s">
        <v>45</v>
      </c>
      <c r="E320" s="1">
        <v>8000</v>
      </c>
      <c r="F320" s="1" t="s">
        <v>272</v>
      </c>
      <c r="G320" s="1">
        <v>3</v>
      </c>
      <c r="H320" s="1" t="s">
        <v>52</v>
      </c>
    </row>
    <row r="321" spans="1:8" s="4" customFormat="1" ht="31.5" customHeight="1" outlineLevel="1">
      <c r="A321" s="141"/>
      <c r="B321" s="144"/>
      <c r="C321" s="144"/>
      <c r="D321" s="10" t="s">
        <v>275</v>
      </c>
      <c r="E321" s="1">
        <v>7000</v>
      </c>
      <c r="F321" s="1" t="s">
        <v>191</v>
      </c>
      <c r="G321" s="1">
        <v>2</v>
      </c>
      <c r="H321" s="1" t="s">
        <v>52</v>
      </c>
    </row>
    <row r="322" spans="1:8" s="4" customFormat="1" ht="31.5" customHeight="1" outlineLevel="1">
      <c r="A322" s="141"/>
      <c r="B322" s="144"/>
      <c r="C322" s="144"/>
      <c r="D322" s="10" t="s">
        <v>66</v>
      </c>
      <c r="E322" s="1">
        <v>7000</v>
      </c>
      <c r="F322" s="1" t="s">
        <v>272</v>
      </c>
      <c r="G322" s="1">
        <v>1</v>
      </c>
      <c r="H322" s="1" t="s">
        <v>52</v>
      </c>
    </row>
    <row r="323" spans="1:8" s="4" customFormat="1" ht="72.75" customHeight="1" outlineLevel="1">
      <c r="A323" s="142"/>
      <c r="B323" s="145"/>
      <c r="C323" s="145"/>
      <c r="D323" s="10" t="s">
        <v>62</v>
      </c>
      <c r="E323" s="1">
        <v>6000</v>
      </c>
      <c r="F323" s="1" t="s">
        <v>272</v>
      </c>
      <c r="G323" s="1">
        <v>5</v>
      </c>
      <c r="H323" s="1" t="s">
        <v>52</v>
      </c>
    </row>
    <row r="324" spans="1:8" s="4" customFormat="1" ht="71.25" customHeight="1" outlineLevel="1">
      <c r="A324" s="113">
        <v>4</v>
      </c>
      <c r="B324" s="115" t="s">
        <v>427</v>
      </c>
      <c r="C324" s="115" t="s">
        <v>86</v>
      </c>
      <c r="D324" s="10" t="s">
        <v>37</v>
      </c>
      <c r="E324" s="1">
        <v>7000</v>
      </c>
      <c r="F324" s="1" t="s">
        <v>397</v>
      </c>
      <c r="G324" s="1">
        <v>5</v>
      </c>
      <c r="H324" s="1"/>
    </row>
    <row r="325" spans="1:8" s="4" customFormat="1" ht="43.5" customHeight="1" outlineLevel="1">
      <c r="A325" s="141"/>
      <c r="B325" s="144"/>
      <c r="C325" s="144"/>
      <c r="D325" s="10" t="s">
        <v>36</v>
      </c>
      <c r="E325" s="1">
        <v>7000</v>
      </c>
      <c r="F325" s="1" t="s">
        <v>272</v>
      </c>
      <c r="G325" s="1">
        <v>3</v>
      </c>
      <c r="H325" s="1"/>
    </row>
    <row r="326" spans="1:8" s="4" customFormat="1" ht="57" customHeight="1" outlineLevel="1">
      <c r="A326" s="141"/>
      <c r="B326" s="144"/>
      <c r="C326" s="144"/>
      <c r="D326" s="10" t="s">
        <v>45</v>
      </c>
      <c r="E326" s="1">
        <v>7000</v>
      </c>
      <c r="F326" s="1" t="s">
        <v>272</v>
      </c>
      <c r="G326" s="1">
        <v>1</v>
      </c>
      <c r="H326" s="1"/>
    </row>
    <row r="327" spans="1:8" s="4" customFormat="1" ht="70.5" customHeight="1" outlineLevel="1">
      <c r="A327" s="141"/>
      <c r="B327" s="144"/>
      <c r="C327" s="144"/>
      <c r="D327" s="10" t="s">
        <v>62</v>
      </c>
      <c r="E327" s="1">
        <v>6000</v>
      </c>
      <c r="F327" s="1" t="s">
        <v>272</v>
      </c>
      <c r="G327" s="1">
        <v>3</v>
      </c>
      <c r="H327" s="1"/>
    </row>
    <row r="328" spans="1:8" s="4" customFormat="1" ht="42" customHeight="1" outlineLevel="1">
      <c r="A328" s="141"/>
      <c r="B328" s="144"/>
      <c r="C328" s="144"/>
      <c r="D328" s="10" t="s">
        <v>87</v>
      </c>
      <c r="E328" s="1">
        <v>7000</v>
      </c>
      <c r="F328" s="1" t="s">
        <v>272</v>
      </c>
      <c r="G328" s="1">
        <v>1</v>
      </c>
      <c r="H328" s="1"/>
    </row>
    <row r="329" spans="1:8" s="4" customFormat="1" ht="43.5" customHeight="1" outlineLevel="1">
      <c r="A329" s="141"/>
      <c r="B329" s="144"/>
      <c r="C329" s="144"/>
      <c r="D329" s="10" t="s">
        <v>46</v>
      </c>
      <c r="E329" s="1">
        <v>6000</v>
      </c>
      <c r="F329" s="1" t="s">
        <v>191</v>
      </c>
      <c r="G329" s="1">
        <v>1</v>
      </c>
      <c r="H329" s="1"/>
    </row>
    <row r="330" spans="1:8" s="4" customFormat="1" ht="40.5" customHeight="1" outlineLevel="1">
      <c r="A330" s="142"/>
      <c r="B330" s="145"/>
      <c r="C330" s="145"/>
      <c r="D330" s="10" t="s">
        <v>68</v>
      </c>
      <c r="E330" s="1">
        <v>6000</v>
      </c>
      <c r="F330" s="1" t="s">
        <v>191</v>
      </c>
      <c r="G330" s="1">
        <v>2</v>
      </c>
      <c r="H330" s="1"/>
    </row>
    <row r="331" spans="1:8" s="4" customFormat="1" ht="82.5" customHeight="1" outlineLevel="1">
      <c r="A331" s="8">
        <v>5</v>
      </c>
      <c r="B331" s="10" t="s">
        <v>428</v>
      </c>
      <c r="C331" s="10" t="s">
        <v>86</v>
      </c>
      <c r="D331" s="10" t="s">
        <v>37</v>
      </c>
      <c r="E331" s="1">
        <v>6000</v>
      </c>
      <c r="F331" s="1" t="s">
        <v>272</v>
      </c>
      <c r="G331" s="1">
        <v>2</v>
      </c>
      <c r="H331" s="1"/>
    </row>
    <row r="332" spans="1:8" s="4" customFormat="1" ht="78.75" customHeight="1" outlineLevel="1">
      <c r="A332" s="1">
        <v>6</v>
      </c>
      <c r="B332" s="10" t="s">
        <v>429</v>
      </c>
      <c r="C332" s="10" t="s">
        <v>86</v>
      </c>
      <c r="D332" s="10" t="s">
        <v>59</v>
      </c>
      <c r="E332" s="1">
        <v>6000</v>
      </c>
      <c r="F332" s="1" t="s">
        <v>272</v>
      </c>
      <c r="G332" s="1">
        <v>2</v>
      </c>
      <c r="H332" s="1"/>
    </row>
    <row r="333" spans="1:8" s="4" customFormat="1" ht="72" customHeight="1" outlineLevel="1">
      <c r="A333" s="1">
        <v>7</v>
      </c>
      <c r="B333" s="10" t="s">
        <v>430</v>
      </c>
      <c r="C333" s="10" t="s">
        <v>86</v>
      </c>
      <c r="D333" s="10" t="s">
        <v>59</v>
      </c>
      <c r="E333" s="1">
        <v>6000</v>
      </c>
      <c r="F333" s="1" t="s">
        <v>272</v>
      </c>
      <c r="G333" s="1">
        <v>2</v>
      </c>
      <c r="H333" s="1"/>
    </row>
    <row r="334" spans="1:8" s="4" customFormat="1" ht="75" customHeight="1" outlineLevel="1">
      <c r="A334" s="1">
        <v>8</v>
      </c>
      <c r="B334" s="10" t="s">
        <v>431</v>
      </c>
      <c r="C334" s="10" t="s">
        <v>86</v>
      </c>
      <c r="D334" s="10" t="s">
        <v>59</v>
      </c>
      <c r="E334" s="1">
        <v>6000</v>
      </c>
      <c r="F334" s="1" t="s">
        <v>272</v>
      </c>
      <c r="G334" s="1">
        <v>2</v>
      </c>
      <c r="H334" s="1"/>
    </row>
    <row r="335" spans="1:8" s="4" customFormat="1" ht="74.25" customHeight="1" outlineLevel="1">
      <c r="A335" s="113">
        <v>9</v>
      </c>
      <c r="B335" s="115" t="s">
        <v>432</v>
      </c>
      <c r="C335" s="115" t="s">
        <v>86</v>
      </c>
      <c r="D335" s="10" t="s">
        <v>37</v>
      </c>
      <c r="E335" s="1">
        <v>6000</v>
      </c>
      <c r="F335" s="1" t="s">
        <v>397</v>
      </c>
      <c r="G335" s="1">
        <v>2</v>
      </c>
      <c r="H335" s="1"/>
    </row>
    <row r="336" spans="1:8" s="4" customFormat="1" ht="54.75" customHeight="1" outlineLevel="1">
      <c r="A336" s="141"/>
      <c r="B336" s="144"/>
      <c r="C336" s="144"/>
      <c r="D336" s="10" t="s">
        <v>45</v>
      </c>
      <c r="E336" s="1">
        <v>6000</v>
      </c>
      <c r="F336" s="1" t="s">
        <v>397</v>
      </c>
      <c r="G336" s="1">
        <v>1</v>
      </c>
      <c r="H336" s="1"/>
    </row>
    <row r="337" spans="1:8" s="4" customFormat="1" ht="37.5" customHeight="1" outlineLevel="1">
      <c r="A337" s="142">
        <v>2</v>
      </c>
      <c r="B337" s="145"/>
      <c r="C337" s="145"/>
      <c r="D337" s="10" t="s">
        <v>6</v>
      </c>
      <c r="E337" s="1">
        <v>6000</v>
      </c>
      <c r="F337" s="1" t="s">
        <v>397</v>
      </c>
      <c r="G337" s="1">
        <v>1</v>
      </c>
      <c r="H337" s="1"/>
    </row>
    <row r="338" spans="1:8" s="4" customFormat="1" ht="63" customHeight="1" outlineLevel="1">
      <c r="A338" s="113">
        <v>10</v>
      </c>
      <c r="B338" s="115" t="s">
        <v>433</v>
      </c>
      <c r="C338" s="115" t="s">
        <v>86</v>
      </c>
      <c r="D338" s="10" t="s">
        <v>37</v>
      </c>
      <c r="E338" s="1">
        <v>6000</v>
      </c>
      <c r="F338" s="1" t="s">
        <v>272</v>
      </c>
      <c r="G338" s="1">
        <v>3</v>
      </c>
      <c r="H338" s="1"/>
    </row>
    <row r="339" spans="1:8" s="4" customFormat="1" ht="31.5" customHeight="1" outlineLevel="1">
      <c r="A339" s="141"/>
      <c r="B339" s="145"/>
      <c r="C339" s="145"/>
      <c r="D339" s="10" t="s">
        <v>6</v>
      </c>
      <c r="E339" s="1">
        <v>6000</v>
      </c>
      <c r="F339" s="1" t="s">
        <v>272</v>
      </c>
      <c r="G339" s="1">
        <v>2</v>
      </c>
      <c r="H339" s="1"/>
    </row>
    <row r="340" spans="1:8" s="4" customFormat="1" ht="63" customHeight="1" outlineLevel="1">
      <c r="A340" s="113">
        <v>11</v>
      </c>
      <c r="B340" s="115" t="s">
        <v>434</v>
      </c>
      <c r="C340" s="115" t="s">
        <v>86</v>
      </c>
      <c r="D340" s="10" t="s">
        <v>37</v>
      </c>
      <c r="E340" s="1">
        <v>6000</v>
      </c>
      <c r="F340" s="1" t="s">
        <v>397</v>
      </c>
      <c r="G340" s="1">
        <v>4</v>
      </c>
      <c r="H340" s="1"/>
    </row>
    <row r="341" spans="1:8" s="4" customFormat="1" ht="31.5" customHeight="1" outlineLevel="1">
      <c r="A341" s="141"/>
      <c r="B341" s="144"/>
      <c r="C341" s="144"/>
      <c r="D341" s="10" t="s">
        <v>66</v>
      </c>
      <c r="E341" s="1">
        <v>6000</v>
      </c>
      <c r="F341" s="1" t="s">
        <v>397</v>
      </c>
      <c r="G341" s="1">
        <v>1</v>
      </c>
      <c r="H341" s="1"/>
    </row>
    <row r="342" spans="1:8" s="4" customFormat="1" ht="57.75" customHeight="1" outlineLevel="1">
      <c r="A342" s="142"/>
      <c r="B342" s="145"/>
      <c r="C342" s="145"/>
      <c r="D342" s="10" t="s">
        <v>103</v>
      </c>
      <c r="E342" s="1">
        <v>6000</v>
      </c>
      <c r="F342" s="1" t="s">
        <v>397</v>
      </c>
      <c r="G342" s="1">
        <v>1</v>
      </c>
      <c r="H342" s="1"/>
    </row>
    <row r="343" spans="1:8" s="4" customFormat="1" ht="71.25" customHeight="1" outlineLevel="1">
      <c r="A343" s="1">
        <v>12</v>
      </c>
      <c r="B343" s="10" t="s">
        <v>435</v>
      </c>
      <c r="C343" s="10" t="s">
        <v>86</v>
      </c>
      <c r="D343" s="10" t="s">
        <v>37</v>
      </c>
      <c r="E343" s="1">
        <v>6000</v>
      </c>
      <c r="F343" s="1" t="s">
        <v>397</v>
      </c>
      <c r="G343" s="1">
        <v>3</v>
      </c>
      <c r="H343" s="1"/>
    </row>
    <row r="344" spans="1:8" s="4" customFormat="1" ht="70.5" customHeight="1" outlineLevel="1">
      <c r="A344" s="1">
        <v>13</v>
      </c>
      <c r="B344" s="10" t="s">
        <v>436</v>
      </c>
      <c r="C344" s="10" t="s">
        <v>86</v>
      </c>
      <c r="D344" s="10" t="s">
        <v>37</v>
      </c>
      <c r="E344" s="1">
        <v>6000</v>
      </c>
      <c r="F344" s="1" t="s">
        <v>397</v>
      </c>
      <c r="G344" s="1">
        <v>2</v>
      </c>
      <c r="H344" s="1"/>
    </row>
    <row r="345" spans="1:8" s="4" customFormat="1" ht="75.75" customHeight="1" outlineLevel="1">
      <c r="A345" s="1">
        <v>14</v>
      </c>
      <c r="B345" s="10" t="s">
        <v>437</v>
      </c>
      <c r="C345" s="10" t="s">
        <v>86</v>
      </c>
      <c r="D345" s="10" t="s">
        <v>37</v>
      </c>
      <c r="E345" s="1">
        <v>6000</v>
      </c>
      <c r="F345" s="1" t="s">
        <v>272</v>
      </c>
      <c r="G345" s="1">
        <v>2</v>
      </c>
      <c r="H345" s="1"/>
    </row>
    <row r="346" spans="1:8" s="4" customFormat="1" ht="53.25" customHeight="1" outlineLevel="1">
      <c r="A346" s="1">
        <v>15</v>
      </c>
      <c r="B346" s="10" t="s">
        <v>438</v>
      </c>
      <c r="C346" s="10" t="s">
        <v>420</v>
      </c>
      <c r="D346" s="10" t="s">
        <v>36</v>
      </c>
      <c r="E346" s="1">
        <v>6000</v>
      </c>
      <c r="F346" s="1" t="s">
        <v>421</v>
      </c>
      <c r="G346" s="1">
        <v>4</v>
      </c>
      <c r="H346" s="1"/>
    </row>
    <row r="347" spans="1:8" s="4" customFormat="1" ht="72.75" customHeight="1" outlineLevel="1">
      <c r="A347" s="1">
        <v>16</v>
      </c>
      <c r="B347" s="10" t="s">
        <v>439</v>
      </c>
      <c r="C347" s="10" t="s">
        <v>86</v>
      </c>
      <c r="D347" s="10" t="s">
        <v>37</v>
      </c>
      <c r="E347" s="1">
        <v>6000</v>
      </c>
      <c r="F347" s="1" t="s">
        <v>272</v>
      </c>
      <c r="G347" s="1">
        <v>4</v>
      </c>
      <c r="H347" s="1"/>
    </row>
    <row r="348" spans="1:8" s="4" customFormat="1" ht="68.25" customHeight="1" outlineLevel="1">
      <c r="A348" s="113">
        <v>17</v>
      </c>
      <c r="B348" s="115" t="s">
        <v>440</v>
      </c>
      <c r="C348" s="115" t="s">
        <v>86</v>
      </c>
      <c r="D348" s="10" t="s">
        <v>37</v>
      </c>
      <c r="E348" s="1">
        <v>6000</v>
      </c>
      <c r="F348" s="1" t="s">
        <v>272</v>
      </c>
      <c r="G348" s="1">
        <v>1</v>
      </c>
      <c r="H348" s="1"/>
    </row>
    <row r="349" spans="1:8" s="4" customFormat="1" ht="51" customHeight="1" outlineLevel="1">
      <c r="A349" s="142">
        <v>6</v>
      </c>
      <c r="B349" s="145"/>
      <c r="C349" s="145"/>
      <c r="D349" s="10" t="s">
        <v>36</v>
      </c>
      <c r="E349" s="1">
        <v>6000</v>
      </c>
      <c r="F349" s="1" t="s">
        <v>272</v>
      </c>
      <c r="G349" s="1">
        <v>1</v>
      </c>
      <c r="H349" s="1"/>
    </row>
    <row r="350" spans="1:8" s="4" customFormat="1" ht="69.75" customHeight="1" outlineLevel="1">
      <c r="A350" s="113">
        <v>18</v>
      </c>
      <c r="B350" s="115" t="s">
        <v>441</v>
      </c>
      <c r="C350" s="115" t="s">
        <v>86</v>
      </c>
      <c r="D350" s="10" t="s">
        <v>37</v>
      </c>
      <c r="E350" s="1">
        <v>6000</v>
      </c>
      <c r="F350" s="1" t="s">
        <v>272</v>
      </c>
      <c r="G350" s="1">
        <v>2</v>
      </c>
      <c r="H350" s="1"/>
    </row>
    <row r="351" spans="1:8" s="4" customFormat="1" ht="31.5" customHeight="1" outlineLevel="1">
      <c r="A351" s="142"/>
      <c r="B351" s="145"/>
      <c r="C351" s="145"/>
      <c r="D351" s="10" t="s">
        <v>68</v>
      </c>
      <c r="E351" s="1">
        <v>6000</v>
      </c>
      <c r="F351" s="1" t="s">
        <v>272</v>
      </c>
      <c r="G351" s="1">
        <v>1</v>
      </c>
      <c r="H351" s="1"/>
    </row>
    <row r="352" spans="1:8" s="4" customFormat="1" ht="79.5" customHeight="1" outlineLevel="1">
      <c r="A352" s="1">
        <v>19</v>
      </c>
      <c r="B352" s="10" t="s">
        <v>442</v>
      </c>
      <c r="C352" s="10" t="s">
        <v>86</v>
      </c>
      <c r="D352" s="10" t="s">
        <v>37</v>
      </c>
      <c r="E352" s="1">
        <v>6000</v>
      </c>
      <c r="F352" s="1" t="s">
        <v>272</v>
      </c>
      <c r="G352" s="1">
        <v>1</v>
      </c>
      <c r="H352" s="1"/>
    </row>
    <row r="353" spans="1:8" s="4" customFormat="1" ht="75.75" customHeight="1" outlineLevel="1">
      <c r="A353" s="8">
        <v>20</v>
      </c>
      <c r="B353" s="10" t="s">
        <v>443</v>
      </c>
      <c r="C353" s="10" t="s">
        <v>86</v>
      </c>
      <c r="D353" s="10" t="s">
        <v>37</v>
      </c>
      <c r="E353" s="1">
        <v>6000</v>
      </c>
      <c r="F353" s="1" t="s">
        <v>272</v>
      </c>
      <c r="G353" s="1">
        <v>1</v>
      </c>
      <c r="H353" s="1"/>
    </row>
    <row r="354" spans="1:8" s="4" customFormat="1" ht="78.75" customHeight="1" outlineLevel="1">
      <c r="A354" s="8">
        <v>21</v>
      </c>
      <c r="B354" s="10" t="s">
        <v>444</v>
      </c>
      <c r="C354" s="10" t="s">
        <v>423</v>
      </c>
      <c r="D354" s="10" t="s">
        <v>422</v>
      </c>
      <c r="E354" s="1">
        <v>6000</v>
      </c>
      <c r="F354" s="1" t="s">
        <v>272</v>
      </c>
      <c r="G354" s="1">
        <v>3</v>
      </c>
      <c r="H354" s="1"/>
    </row>
    <row r="355" spans="1:8" s="4" customFormat="1" ht="15.75" customHeight="1" outlineLevel="1">
      <c r="A355" s="1"/>
      <c r="B355" s="10"/>
      <c r="C355" s="10"/>
      <c r="D355" s="10"/>
      <c r="E355" s="25"/>
      <c r="F355" s="1"/>
      <c r="G355" s="1"/>
      <c r="H355" s="1"/>
    </row>
    <row r="356" spans="1:8" s="32" customFormat="1" ht="38.25" customHeight="1">
      <c r="A356" s="85"/>
      <c r="B356" s="24" t="s">
        <v>543</v>
      </c>
      <c r="C356" s="110" t="s">
        <v>579</v>
      </c>
      <c r="D356" s="111"/>
      <c r="E356" s="112"/>
      <c r="F356" s="34"/>
      <c r="G356" s="33">
        <f>SUM(G357:G375)</f>
        <v>82</v>
      </c>
      <c r="H356" s="35">
        <f>SUMIF(H357:H367,"*житла*",G357:G367)</f>
        <v>0</v>
      </c>
    </row>
    <row r="357" spans="1:8" s="4" customFormat="1" ht="73.5" customHeight="1" outlineLevel="1">
      <c r="A357" s="1">
        <v>1</v>
      </c>
      <c r="B357" s="10" t="s">
        <v>89</v>
      </c>
      <c r="C357" s="10" t="s">
        <v>445</v>
      </c>
      <c r="D357" s="10" t="s">
        <v>90</v>
      </c>
      <c r="E357" s="1">
        <v>6000</v>
      </c>
      <c r="F357" s="1" t="s">
        <v>506</v>
      </c>
      <c r="G357" s="1">
        <v>15</v>
      </c>
      <c r="H357" s="1"/>
    </row>
    <row r="358" spans="1:8" s="4" customFormat="1" ht="87" customHeight="1" outlineLevel="1">
      <c r="A358" s="1">
        <v>2</v>
      </c>
      <c r="B358" s="10" t="s">
        <v>567</v>
      </c>
      <c r="C358" s="10" t="s">
        <v>450</v>
      </c>
      <c r="D358" s="10" t="s">
        <v>39</v>
      </c>
      <c r="E358" s="1">
        <v>6000</v>
      </c>
      <c r="F358" s="1" t="s">
        <v>506</v>
      </c>
      <c r="G358" s="1">
        <v>4</v>
      </c>
      <c r="H358" s="1"/>
    </row>
    <row r="359" spans="1:8" s="4" customFormat="1" ht="83.25" customHeight="1" outlineLevel="1">
      <c r="A359" s="1">
        <v>3</v>
      </c>
      <c r="B359" s="6" t="s">
        <v>91</v>
      </c>
      <c r="C359" s="10" t="s">
        <v>450</v>
      </c>
      <c r="D359" s="10" t="s">
        <v>90</v>
      </c>
      <c r="E359" s="1">
        <v>6000</v>
      </c>
      <c r="F359" s="1" t="s">
        <v>506</v>
      </c>
      <c r="G359" s="1">
        <v>11</v>
      </c>
      <c r="H359" s="1"/>
    </row>
    <row r="360" spans="1:8" s="4" customFormat="1" ht="29.25" customHeight="1" outlineLevel="1">
      <c r="A360" s="147">
        <v>4</v>
      </c>
      <c r="B360" s="149" t="s">
        <v>92</v>
      </c>
      <c r="C360" s="149" t="s">
        <v>446</v>
      </c>
      <c r="D360" s="10" t="s">
        <v>93</v>
      </c>
      <c r="E360" s="1">
        <v>6000</v>
      </c>
      <c r="F360" s="1" t="s">
        <v>280</v>
      </c>
      <c r="G360" s="1">
        <v>1</v>
      </c>
      <c r="H360" s="1"/>
    </row>
    <row r="361" spans="1:8" s="4" customFormat="1" ht="69" customHeight="1" outlineLevel="1">
      <c r="A361" s="114">
        <v>5</v>
      </c>
      <c r="B361" s="117"/>
      <c r="C361" s="117"/>
      <c r="D361" s="10" t="s">
        <v>37</v>
      </c>
      <c r="E361" s="1">
        <v>8000</v>
      </c>
      <c r="F361" s="1" t="s">
        <v>208</v>
      </c>
      <c r="G361" s="1">
        <v>2</v>
      </c>
      <c r="H361" s="1"/>
    </row>
    <row r="362" spans="1:8" s="4" customFormat="1" ht="78.75" customHeight="1" outlineLevel="1">
      <c r="A362" s="1">
        <v>5</v>
      </c>
      <c r="B362" s="10" t="s">
        <v>94</v>
      </c>
      <c r="C362" s="14" t="s">
        <v>446</v>
      </c>
      <c r="D362" s="14" t="s">
        <v>37</v>
      </c>
      <c r="E362" s="8">
        <v>8000</v>
      </c>
      <c r="F362" s="8" t="s">
        <v>272</v>
      </c>
      <c r="G362" s="8">
        <v>4</v>
      </c>
      <c r="H362" s="8"/>
    </row>
    <row r="363" spans="1:8" s="4" customFormat="1" ht="31.5" customHeight="1" outlineLevel="1">
      <c r="A363" s="176">
        <v>6</v>
      </c>
      <c r="B363" s="148" t="s">
        <v>95</v>
      </c>
      <c r="C363" s="115" t="s">
        <v>446</v>
      </c>
      <c r="D363" s="10" t="s">
        <v>36</v>
      </c>
      <c r="E363" s="8">
        <v>8000</v>
      </c>
      <c r="F363" s="113" t="s">
        <v>408</v>
      </c>
      <c r="G363" s="8">
        <v>6</v>
      </c>
      <c r="H363" s="115"/>
    </row>
    <row r="364" spans="1:8" s="4" customFormat="1" ht="24" customHeight="1" outlineLevel="1">
      <c r="A364" s="122">
        <v>7</v>
      </c>
      <c r="B364" s="116"/>
      <c r="C364" s="116"/>
      <c r="D364" s="10" t="s">
        <v>6</v>
      </c>
      <c r="E364" s="8">
        <v>6000</v>
      </c>
      <c r="F364" s="122"/>
      <c r="G364" s="8">
        <v>8</v>
      </c>
      <c r="H364" s="116"/>
    </row>
    <row r="365" spans="1:8" s="4" customFormat="1" ht="31.5" customHeight="1" outlineLevel="1">
      <c r="A365" s="122"/>
      <c r="B365" s="116"/>
      <c r="C365" s="116"/>
      <c r="D365" s="10" t="s">
        <v>96</v>
      </c>
      <c r="E365" s="8">
        <v>6000</v>
      </c>
      <c r="F365" s="122"/>
      <c r="G365" s="8">
        <v>3</v>
      </c>
      <c r="H365" s="116"/>
    </row>
    <row r="366" spans="1:8" s="4" customFormat="1" ht="29.25" customHeight="1" outlineLevel="1">
      <c r="A366" s="122"/>
      <c r="B366" s="116"/>
      <c r="C366" s="116"/>
      <c r="D366" s="10" t="s">
        <v>43</v>
      </c>
      <c r="E366" s="8">
        <v>6000</v>
      </c>
      <c r="F366" s="122"/>
      <c r="G366" s="8">
        <v>3</v>
      </c>
      <c r="H366" s="116"/>
    </row>
    <row r="367" spans="1:8" s="4" customFormat="1" ht="63" customHeight="1" outlineLevel="1">
      <c r="A367" s="114"/>
      <c r="B367" s="117"/>
      <c r="C367" s="117"/>
      <c r="D367" s="14" t="s">
        <v>37</v>
      </c>
      <c r="E367" s="8">
        <v>8000</v>
      </c>
      <c r="F367" s="114"/>
      <c r="G367" s="8">
        <v>7</v>
      </c>
      <c r="H367" s="117"/>
    </row>
    <row r="368" spans="1:8" s="4" customFormat="1" ht="70.5" customHeight="1" outlineLevel="1">
      <c r="A368" s="1">
        <v>7</v>
      </c>
      <c r="B368" s="10" t="s">
        <v>452</v>
      </c>
      <c r="C368" s="10" t="s">
        <v>447</v>
      </c>
      <c r="D368" s="10" t="s">
        <v>90</v>
      </c>
      <c r="E368" s="1">
        <v>6000</v>
      </c>
      <c r="F368" s="1" t="s">
        <v>272</v>
      </c>
      <c r="G368" s="1">
        <v>4</v>
      </c>
      <c r="H368" s="1"/>
    </row>
    <row r="369" spans="1:8" s="4" customFormat="1" ht="72.75" customHeight="1" outlineLevel="1">
      <c r="A369" s="1">
        <v>8</v>
      </c>
      <c r="B369" s="10" t="s">
        <v>97</v>
      </c>
      <c r="C369" s="10" t="s">
        <v>5</v>
      </c>
      <c r="D369" s="10" t="s">
        <v>15</v>
      </c>
      <c r="E369" s="1">
        <v>8000</v>
      </c>
      <c r="F369" s="1" t="s">
        <v>448</v>
      </c>
      <c r="G369" s="1">
        <v>2</v>
      </c>
      <c r="H369" s="1"/>
    </row>
    <row r="370" spans="1:8" s="4" customFormat="1" ht="68.25" customHeight="1" outlineLevel="1">
      <c r="A370" s="1">
        <v>9</v>
      </c>
      <c r="B370" s="10" t="s">
        <v>98</v>
      </c>
      <c r="C370" s="6" t="s">
        <v>451</v>
      </c>
      <c r="D370" s="10" t="s">
        <v>6</v>
      </c>
      <c r="E370" s="1">
        <v>6000</v>
      </c>
      <c r="F370" s="1" t="s">
        <v>272</v>
      </c>
      <c r="G370" s="1">
        <v>3</v>
      </c>
      <c r="H370" s="1"/>
    </row>
    <row r="371" spans="1:8" s="4" customFormat="1" ht="81" customHeight="1" outlineLevel="1">
      <c r="A371" s="1">
        <v>10</v>
      </c>
      <c r="B371" s="10" t="s">
        <v>99</v>
      </c>
      <c r="C371" s="10" t="s">
        <v>446</v>
      </c>
      <c r="D371" s="10" t="s">
        <v>37</v>
      </c>
      <c r="E371" s="1">
        <v>8000</v>
      </c>
      <c r="F371" s="1" t="s">
        <v>272</v>
      </c>
      <c r="G371" s="1">
        <v>2</v>
      </c>
      <c r="H371" s="1"/>
    </row>
    <row r="372" spans="1:8" s="4" customFormat="1" ht="68.25" customHeight="1" outlineLevel="1">
      <c r="A372" s="113">
        <v>11</v>
      </c>
      <c r="B372" s="115" t="s">
        <v>100</v>
      </c>
      <c r="C372" s="115" t="s">
        <v>446</v>
      </c>
      <c r="D372" s="10" t="s">
        <v>62</v>
      </c>
      <c r="E372" s="1">
        <v>6000</v>
      </c>
      <c r="F372" s="113" t="s">
        <v>408</v>
      </c>
      <c r="G372" s="1">
        <v>2</v>
      </c>
      <c r="H372" s="113"/>
    </row>
    <row r="373" spans="1:8" s="4" customFormat="1" ht="33" customHeight="1" outlineLevel="1">
      <c r="A373" s="122"/>
      <c r="B373" s="116"/>
      <c r="C373" s="116"/>
      <c r="D373" s="10" t="s">
        <v>93</v>
      </c>
      <c r="E373" s="1">
        <v>8000</v>
      </c>
      <c r="F373" s="122"/>
      <c r="G373" s="1">
        <v>3</v>
      </c>
      <c r="H373" s="122"/>
    </row>
    <row r="374" spans="1:8" s="4" customFormat="1" ht="53.25" customHeight="1" outlineLevel="1">
      <c r="A374" s="114"/>
      <c r="B374" s="117"/>
      <c r="C374" s="117"/>
      <c r="D374" s="10" t="s">
        <v>525</v>
      </c>
      <c r="E374" s="1">
        <v>6000</v>
      </c>
      <c r="F374" s="114"/>
      <c r="G374" s="1">
        <v>2</v>
      </c>
      <c r="H374" s="114"/>
    </row>
    <row r="375" spans="1:8" s="4" customFormat="1" ht="15.75" customHeight="1" outlineLevel="1">
      <c r="A375" s="1"/>
      <c r="B375" s="10"/>
      <c r="C375" s="10"/>
      <c r="D375" s="10"/>
      <c r="E375" s="25"/>
      <c r="F375" s="1"/>
      <c r="G375" s="1"/>
      <c r="H375" s="1"/>
    </row>
    <row r="376" spans="1:8" s="32" customFormat="1" ht="38.25" customHeight="1">
      <c r="A376" s="85"/>
      <c r="B376" s="24" t="s">
        <v>544</v>
      </c>
      <c r="C376" s="110" t="s">
        <v>580</v>
      </c>
      <c r="D376" s="111"/>
      <c r="E376" s="112"/>
      <c r="F376" s="34"/>
      <c r="G376" s="33">
        <f>SUM(G377:G450)</f>
        <v>356</v>
      </c>
      <c r="H376" s="35">
        <f>SUMIF(H377:H450,"*житла*",G377:G450)</f>
        <v>1</v>
      </c>
    </row>
    <row r="377" spans="1:8" s="15" customFormat="1" ht="81" customHeight="1" outlineLevel="1">
      <c r="A377" s="1">
        <v>1</v>
      </c>
      <c r="B377" s="10" t="s">
        <v>281</v>
      </c>
      <c r="C377" s="10" t="s">
        <v>451</v>
      </c>
      <c r="D377" s="10" t="s">
        <v>90</v>
      </c>
      <c r="E377" s="10" t="s">
        <v>282</v>
      </c>
      <c r="F377" s="1" t="s">
        <v>191</v>
      </c>
      <c r="G377" s="1">
        <v>27</v>
      </c>
      <c r="H377" s="10"/>
    </row>
    <row r="378" spans="1:8" s="15" customFormat="1" ht="31.5" customHeight="1" outlineLevel="1">
      <c r="A378" s="113">
        <v>2</v>
      </c>
      <c r="B378" s="115" t="s">
        <v>283</v>
      </c>
      <c r="C378" s="115" t="s">
        <v>454</v>
      </c>
      <c r="D378" s="10" t="s">
        <v>50</v>
      </c>
      <c r="E378" s="10" t="s">
        <v>282</v>
      </c>
      <c r="F378" s="113" t="s">
        <v>560</v>
      </c>
      <c r="G378" s="1">
        <v>4</v>
      </c>
      <c r="H378" s="10"/>
    </row>
    <row r="379" spans="1:8" s="15" customFormat="1" ht="31.5" customHeight="1" outlineLevel="1">
      <c r="A379" s="122">
        <v>3</v>
      </c>
      <c r="B379" s="144"/>
      <c r="C379" s="144"/>
      <c r="D379" s="10" t="s">
        <v>36</v>
      </c>
      <c r="E379" s="10" t="s">
        <v>282</v>
      </c>
      <c r="F379" s="122"/>
      <c r="G379" s="1">
        <v>1</v>
      </c>
      <c r="H379" s="10"/>
    </row>
    <row r="380" spans="1:8" s="15" customFormat="1" ht="66.75" customHeight="1" outlineLevel="1">
      <c r="A380" s="114">
        <v>4</v>
      </c>
      <c r="B380" s="145"/>
      <c r="C380" s="145"/>
      <c r="D380" s="10" t="s">
        <v>528</v>
      </c>
      <c r="E380" s="10" t="s">
        <v>282</v>
      </c>
      <c r="F380" s="114"/>
      <c r="G380" s="1">
        <v>1</v>
      </c>
      <c r="H380" s="10"/>
    </row>
    <row r="381" spans="1:8" s="15" customFormat="1" ht="30" customHeight="1" outlineLevel="1">
      <c r="A381" s="113">
        <v>3</v>
      </c>
      <c r="B381" s="115" t="s">
        <v>284</v>
      </c>
      <c r="C381" s="115" t="s">
        <v>454</v>
      </c>
      <c r="D381" s="66" t="s">
        <v>351</v>
      </c>
      <c r="E381" s="10" t="s">
        <v>282</v>
      </c>
      <c r="F381" s="113" t="s">
        <v>285</v>
      </c>
      <c r="G381" s="1">
        <v>2</v>
      </c>
      <c r="H381" s="10"/>
    </row>
    <row r="382" spans="1:8" s="15" customFormat="1" ht="44.25" customHeight="1" outlineLevel="1">
      <c r="A382" s="122"/>
      <c r="B382" s="144"/>
      <c r="C382" s="144"/>
      <c r="D382" s="10" t="s">
        <v>286</v>
      </c>
      <c r="E382" s="10" t="s">
        <v>282</v>
      </c>
      <c r="F382" s="122"/>
      <c r="G382" s="1">
        <v>1</v>
      </c>
      <c r="H382" s="10"/>
    </row>
    <row r="383" spans="1:8" s="15" customFormat="1" ht="42.75" customHeight="1" outlineLevel="1">
      <c r="A383" s="122"/>
      <c r="B383" s="144"/>
      <c r="C383" s="144"/>
      <c r="D383" s="10" t="s">
        <v>287</v>
      </c>
      <c r="E383" s="10" t="s">
        <v>282</v>
      </c>
      <c r="F383" s="122"/>
      <c r="G383" s="1">
        <v>1</v>
      </c>
      <c r="H383" s="10"/>
    </row>
    <row r="384" spans="1:8" s="15" customFormat="1" ht="37.5" customHeight="1" outlineLevel="1">
      <c r="A384" s="122"/>
      <c r="B384" s="144"/>
      <c r="C384" s="144"/>
      <c r="D384" s="10" t="s">
        <v>42</v>
      </c>
      <c r="E384" s="10" t="s">
        <v>282</v>
      </c>
      <c r="F384" s="122"/>
      <c r="G384" s="1">
        <v>3</v>
      </c>
      <c r="H384" s="10"/>
    </row>
    <row r="385" spans="1:8" s="15" customFormat="1" ht="27.75" customHeight="1" outlineLevel="1">
      <c r="A385" s="122"/>
      <c r="B385" s="144"/>
      <c r="C385" s="144"/>
      <c r="D385" s="10" t="s">
        <v>6</v>
      </c>
      <c r="E385" s="10" t="s">
        <v>282</v>
      </c>
      <c r="F385" s="122"/>
      <c r="G385" s="1">
        <v>1</v>
      </c>
      <c r="H385" s="10"/>
    </row>
    <row r="386" spans="1:8" s="15" customFormat="1" ht="63" customHeight="1" outlineLevel="1">
      <c r="A386" s="122"/>
      <c r="B386" s="144"/>
      <c r="C386" s="144"/>
      <c r="D386" s="10" t="s">
        <v>37</v>
      </c>
      <c r="E386" s="10" t="s">
        <v>282</v>
      </c>
      <c r="F386" s="122"/>
      <c r="G386" s="1">
        <v>3</v>
      </c>
      <c r="H386" s="10"/>
    </row>
    <row r="387" spans="1:8" s="15" customFormat="1" ht="30.75" customHeight="1" outlineLevel="1">
      <c r="A387" s="114"/>
      <c r="B387" s="145"/>
      <c r="C387" s="145"/>
      <c r="D387" s="10" t="s">
        <v>19</v>
      </c>
      <c r="E387" s="10" t="s">
        <v>282</v>
      </c>
      <c r="F387" s="114"/>
      <c r="G387" s="1">
        <v>1</v>
      </c>
      <c r="H387" s="10"/>
    </row>
    <row r="388" spans="1:8" s="15" customFormat="1" ht="45.75" customHeight="1" outlineLevel="1">
      <c r="A388" s="113">
        <v>4</v>
      </c>
      <c r="B388" s="115" t="s">
        <v>288</v>
      </c>
      <c r="C388" s="115" t="s">
        <v>451</v>
      </c>
      <c r="D388" s="66" t="s">
        <v>351</v>
      </c>
      <c r="E388" s="10" t="s">
        <v>282</v>
      </c>
      <c r="F388" s="113" t="s">
        <v>191</v>
      </c>
      <c r="G388" s="1">
        <v>1</v>
      </c>
      <c r="H388" s="10"/>
    </row>
    <row r="389" spans="1:8" s="15" customFormat="1" ht="30.75" customHeight="1" outlineLevel="1">
      <c r="A389" s="122"/>
      <c r="B389" s="144"/>
      <c r="C389" s="144"/>
      <c r="D389" s="10" t="s">
        <v>90</v>
      </c>
      <c r="E389" s="10" t="s">
        <v>282</v>
      </c>
      <c r="F389" s="141"/>
      <c r="G389" s="1">
        <v>44</v>
      </c>
      <c r="H389" s="10"/>
    </row>
    <row r="390" spans="1:8" s="15" customFormat="1" ht="66.75" customHeight="1" outlineLevel="1">
      <c r="A390" s="114"/>
      <c r="B390" s="145"/>
      <c r="C390" s="145"/>
      <c r="D390" s="10" t="s">
        <v>37</v>
      </c>
      <c r="E390" s="10" t="s">
        <v>282</v>
      </c>
      <c r="F390" s="142"/>
      <c r="G390" s="1">
        <v>11</v>
      </c>
      <c r="H390" s="10"/>
    </row>
    <row r="391" spans="1:8" s="15" customFormat="1" ht="92.25" customHeight="1" outlineLevel="1">
      <c r="A391" s="1">
        <v>5</v>
      </c>
      <c r="B391" s="10" t="s">
        <v>289</v>
      </c>
      <c r="C391" s="10" t="s">
        <v>454</v>
      </c>
      <c r="D391" s="10" t="s">
        <v>90</v>
      </c>
      <c r="E391" s="10" t="s">
        <v>282</v>
      </c>
      <c r="F391" s="1" t="s">
        <v>191</v>
      </c>
      <c r="G391" s="1">
        <v>2</v>
      </c>
      <c r="H391" s="10"/>
    </row>
    <row r="392" spans="1:8" s="15" customFormat="1" ht="95.25" customHeight="1" outlineLevel="1">
      <c r="A392" s="1">
        <v>6</v>
      </c>
      <c r="B392" s="10" t="s">
        <v>561</v>
      </c>
      <c r="C392" s="10" t="s">
        <v>454</v>
      </c>
      <c r="D392" s="10" t="s">
        <v>6</v>
      </c>
      <c r="E392" s="10" t="s">
        <v>282</v>
      </c>
      <c r="F392" s="1" t="s">
        <v>191</v>
      </c>
      <c r="G392" s="1">
        <v>8</v>
      </c>
      <c r="H392" s="10"/>
    </row>
    <row r="393" spans="1:8" s="15" customFormat="1" ht="49.5" customHeight="1" outlineLevel="1">
      <c r="A393" s="113">
        <v>7</v>
      </c>
      <c r="B393" s="115" t="s">
        <v>562</v>
      </c>
      <c r="C393" s="115" t="s">
        <v>455</v>
      </c>
      <c r="D393" s="10" t="s">
        <v>90</v>
      </c>
      <c r="E393" s="10" t="s">
        <v>282</v>
      </c>
      <c r="F393" s="113" t="s">
        <v>191</v>
      </c>
      <c r="G393" s="1">
        <v>9</v>
      </c>
      <c r="H393" s="10"/>
    </row>
    <row r="394" spans="1:8" s="15" customFormat="1" ht="38.25" customHeight="1" outlineLevel="1">
      <c r="A394" s="114"/>
      <c r="B394" s="145"/>
      <c r="C394" s="145"/>
      <c r="D394" s="10" t="s">
        <v>290</v>
      </c>
      <c r="E394" s="10" t="s">
        <v>282</v>
      </c>
      <c r="F394" s="142"/>
      <c r="G394" s="1">
        <v>2</v>
      </c>
      <c r="H394" s="10"/>
    </row>
    <row r="395" spans="1:8" s="15" customFormat="1" ht="40.5" customHeight="1" outlineLevel="1">
      <c r="A395" s="113">
        <v>8</v>
      </c>
      <c r="B395" s="115" t="s">
        <v>291</v>
      </c>
      <c r="C395" s="115" t="s">
        <v>455</v>
      </c>
      <c r="D395" s="66" t="s">
        <v>351</v>
      </c>
      <c r="E395" s="10" t="s">
        <v>282</v>
      </c>
      <c r="F395" s="1" t="s">
        <v>285</v>
      </c>
      <c r="G395" s="17">
        <v>1</v>
      </c>
      <c r="H395" s="10" t="s">
        <v>52</v>
      </c>
    </row>
    <row r="396" spans="1:8" s="15" customFormat="1" ht="74.25" customHeight="1" outlineLevel="1">
      <c r="A396" s="122">
        <v>5</v>
      </c>
      <c r="B396" s="144"/>
      <c r="C396" s="144"/>
      <c r="D396" s="18" t="s">
        <v>453</v>
      </c>
      <c r="E396" s="10">
        <v>6500</v>
      </c>
      <c r="F396" s="1" t="s">
        <v>460</v>
      </c>
      <c r="G396" s="17">
        <v>1</v>
      </c>
      <c r="H396" s="10"/>
    </row>
    <row r="397" spans="1:8" s="15" customFormat="1" ht="74.25" customHeight="1" outlineLevel="1">
      <c r="A397" s="122"/>
      <c r="B397" s="144"/>
      <c r="C397" s="144"/>
      <c r="D397" s="18" t="s">
        <v>453</v>
      </c>
      <c r="E397" s="10" t="s">
        <v>282</v>
      </c>
      <c r="F397" s="1" t="s">
        <v>285</v>
      </c>
      <c r="G397" s="17">
        <v>5</v>
      </c>
      <c r="H397" s="10"/>
    </row>
    <row r="398" spans="1:8" s="15" customFormat="1" ht="48" customHeight="1" outlineLevel="1">
      <c r="A398" s="122">
        <v>6</v>
      </c>
      <c r="B398" s="144"/>
      <c r="C398" s="144"/>
      <c r="D398" s="18" t="s">
        <v>42</v>
      </c>
      <c r="E398" s="10" t="s">
        <v>282</v>
      </c>
      <c r="F398" s="1" t="s">
        <v>285</v>
      </c>
      <c r="G398" s="17">
        <v>1</v>
      </c>
      <c r="H398" s="10"/>
    </row>
    <row r="399" spans="1:8" s="15" customFormat="1" ht="43.5" customHeight="1" outlineLevel="1">
      <c r="A399" s="122"/>
      <c r="B399" s="144"/>
      <c r="C399" s="144"/>
      <c r="D399" s="18" t="s">
        <v>19</v>
      </c>
      <c r="E399" s="10" t="s">
        <v>282</v>
      </c>
      <c r="F399" s="1" t="s">
        <v>285</v>
      </c>
      <c r="G399" s="17">
        <v>1</v>
      </c>
      <c r="H399" s="10"/>
    </row>
    <row r="400" spans="1:8" s="15" customFormat="1" ht="76.5" customHeight="1" outlineLevel="1">
      <c r="A400" s="122"/>
      <c r="B400" s="144"/>
      <c r="C400" s="144"/>
      <c r="D400" s="18" t="s">
        <v>37</v>
      </c>
      <c r="E400" s="10">
        <v>7000</v>
      </c>
      <c r="F400" s="1" t="s">
        <v>285</v>
      </c>
      <c r="G400" s="17">
        <v>12</v>
      </c>
      <c r="H400" s="10"/>
    </row>
    <row r="401" spans="1:8" s="15" customFormat="1" ht="67.5" customHeight="1" outlineLevel="1">
      <c r="A401" s="122"/>
      <c r="B401" s="144"/>
      <c r="C401" s="144"/>
      <c r="D401" s="18" t="s">
        <v>37</v>
      </c>
      <c r="E401" s="10">
        <v>7000</v>
      </c>
      <c r="F401" s="1" t="s">
        <v>461</v>
      </c>
      <c r="G401" s="17">
        <v>11</v>
      </c>
      <c r="H401" s="10"/>
    </row>
    <row r="402" spans="1:8" s="15" customFormat="1" ht="33.75" customHeight="1" outlineLevel="1">
      <c r="A402" s="122">
        <v>7</v>
      </c>
      <c r="B402" s="144"/>
      <c r="C402" s="144"/>
      <c r="D402" s="18" t="s">
        <v>112</v>
      </c>
      <c r="E402" s="10">
        <v>7000</v>
      </c>
      <c r="F402" s="1" t="s">
        <v>460</v>
      </c>
      <c r="G402" s="17">
        <v>1</v>
      </c>
      <c r="H402" s="10"/>
    </row>
    <row r="403" spans="1:8" s="15" customFormat="1" ht="41.25" customHeight="1" outlineLevel="1">
      <c r="A403" s="122">
        <v>8</v>
      </c>
      <c r="B403" s="144"/>
      <c r="C403" s="144"/>
      <c r="D403" s="18" t="s">
        <v>101</v>
      </c>
      <c r="E403" s="10">
        <v>7000</v>
      </c>
      <c r="F403" s="1" t="s">
        <v>460</v>
      </c>
      <c r="G403" s="17">
        <v>1</v>
      </c>
      <c r="H403" s="10"/>
    </row>
    <row r="404" spans="1:8" s="15" customFormat="1" ht="59.25" customHeight="1" outlineLevel="1">
      <c r="A404" s="114"/>
      <c r="B404" s="145"/>
      <c r="C404" s="145"/>
      <c r="D404" s="18" t="s">
        <v>45</v>
      </c>
      <c r="E404" s="10">
        <v>7000</v>
      </c>
      <c r="F404" s="1" t="s">
        <v>460</v>
      </c>
      <c r="G404" s="17">
        <v>9</v>
      </c>
      <c r="H404" s="10"/>
    </row>
    <row r="405" spans="1:8" s="15" customFormat="1" ht="54" customHeight="1" outlineLevel="1">
      <c r="A405" s="113">
        <v>9</v>
      </c>
      <c r="B405" s="115" t="s">
        <v>292</v>
      </c>
      <c r="C405" s="115" t="s">
        <v>455</v>
      </c>
      <c r="D405" s="66" t="s">
        <v>351</v>
      </c>
      <c r="E405" s="10" t="s">
        <v>282</v>
      </c>
      <c r="F405" s="113" t="s">
        <v>191</v>
      </c>
      <c r="G405" s="1">
        <v>1</v>
      </c>
      <c r="H405" s="10" t="s">
        <v>76</v>
      </c>
    </row>
    <row r="406" spans="1:8" s="15" customFormat="1" ht="72.75" customHeight="1" outlineLevel="1">
      <c r="A406" s="122">
        <v>9</v>
      </c>
      <c r="B406" s="144"/>
      <c r="C406" s="144"/>
      <c r="D406" s="10" t="s">
        <v>62</v>
      </c>
      <c r="E406" s="10" t="s">
        <v>282</v>
      </c>
      <c r="F406" s="141"/>
      <c r="G406" s="1">
        <v>1</v>
      </c>
      <c r="H406" s="10"/>
    </row>
    <row r="407" spans="1:8" s="15" customFormat="1" ht="33.75" customHeight="1" outlineLevel="1">
      <c r="A407" s="122"/>
      <c r="B407" s="144"/>
      <c r="C407" s="144"/>
      <c r="D407" s="10" t="s">
        <v>15</v>
      </c>
      <c r="E407" s="10" t="s">
        <v>282</v>
      </c>
      <c r="F407" s="141"/>
      <c r="G407" s="1">
        <v>1</v>
      </c>
      <c r="H407" s="10"/>
    </row>
    <row r="408" spans="1:8" s="15" customFormat="1" ht="32.25" customHeight="1" outlineLevel="1">
      <c r="A408" s="122"/>
      <c r="B408" s="144"/>
      <c r="C408" s="144"/>
      <c r="D408" s="10" t="s">
        <v>26</v>
      </c>
      <c r="E408" s="10" t="s">
        <v>282</v>
      </c>
      <c r="F408" s="141"/>
      <c r="G408" s="1">
        <v>1</v>
      </c>
      <c r="H408" s="10"/>
    </row>
    <row r="409" spans="1:8" s="15" customFormat="1" ht="60" customHeight="1" outlineLevel="1">
      <c r="A409" s="122">
        <v>10</v>
      </c>
      <c r="B409" s="144"/>
      <c r="C409" s="144"/>
      <c r="D409" s="10" t="s">
        <v>45</v>
      </c>
      <c r="E409" s="10" t="s">
        <v>282</v>
      </c>
      <c r="F409" s="141"/>
      <c r="G409" s="1">
        <v>3</v>
      </c>
      <c r="H409" s="10"/>
    </row>
    <row r="410" spans="1:8" s="15" customFormat="1" ht="48.75" customHeight="1" outlineLevel="1">
      <c r="A410" s="114"/>
      <c r="B410" s="145"/>
      <c r="C410" s="145"/>
      <c r="D410" s="10" t="s">
        <v>36</v>
      </c>
      <c r="E410" s="10" t="s">
        <v>282</v>
      </c>
      <c r="F410" s="142"/>
      <c r="G410" s="1">
        <v>3</v>
      </c>
      <c r="H410" s="10"/>
    </row>
    <row r="411" spans="1:8" s="15" customFormat="1" ht="96.75" customHeight="1" outlineLevel="1">
      <c r="A411" s="1">
        <v>10</v>
      </c>
      <c r="B411" s="10" t="s">
        <v>293</v>
      </c>
      <c r="C411" s="10" t="s">
        <v>455</v>
      </c>
      <c r="D411" s="10" t="s">
        <v>6</v>
      </c>
      <c r="E411" s="10" t="s">
        <v>282</v>
      </c>
      <c r="F411" s="1" t="s">
        <v>272</v>
      </c>
      <c r="G411" s="1">
        <v>7</v>
      </c>
      <c r="H411" s="10"/>
    </row>
    <row r="412" spans="1:8" s="15" customFormat="1" ht="72" customHeight="1" outlineLevel="1">
      <c r="A412" s="123">
        <v>11</v>
      </c>
      <c r="B412" s="118" t="s">
        <v>294</v>
      </c>
      <c r="C412" s="115" t="s">
        <v>456</v>
      </c>
      <c r="D412" s="66" t="s">
        <v>351</v>
      </c>
      <c r="E412" s="10" t="s">
        <v>282</v>
      </c>
      <c r="F412" s="113" t="s">
        <v>272</v>
      </c>
      <c r="G412" s="1">
        <v>1</v>
      </c>
      <c r="H412" s="10"/>
    </row>
    <row r="413" spans="1:8" s="15" customFormat="1" ht="33.75" customHeight="1" outlineLevel="1">
      <c r="A413" s="122"/>
      <c r="B413" s="144"/>
      <c r="C413" s="144"/>
      <c r="D413" s="18" t="s">
        <v>44</v>
      </c>
      <c r="E413" s="10" t="s">
        <v>282</v>
      </c>
      <c r="F413" s="141"/>
      <c r="G413" s="1">
        <v>1</v>
      </c>
      <c r="H413" s="10"/>
    </row>
    <row r="414" spans="1:8" s="15" customFormat="1" ht="42.75" customHeight="1" outlineLevel="1">
      <c r="A414" s="122"/>
      <c r="B414" s="144"/>
      <c r="C414" s="144"/>
      <c r="D414" s="18" t="s">
        <v>42</v>
      </c>
      <c r="E414" s="10" t="s">
        <v>282</v>
      </c>
      <c r="F414" s="141"/>
      <c r="G414" s="1">
        <v>5</v>
      </c>
      <c r="H414" s="10"/>
    </row>
    <row r="415" spans="1:8" s="15" customFormat="1" ht="27" customHeight="1" outlineLevel="1">
      <c r="A415" s="122"/>
      <c r="B415" s="144"/>
      <c r="C415" s="144"/>
      <c r="D415" s="18" t="s">
        <v>6</v>
      </c>
      <c r="E415" s="10" t="s">
        <v>282</v>
      </c>
      <c r="F415" s="141"/>
      <c r="G415" s="1">
        <v>2</v>
      </c>
      <c r="H415" s="10"/>
    </row>
    <row r="416" spans="1:8" s="15" customFormat="1" ht="58.5" customHeight="1" outlineLevel="1">
      <c r="A416" s="122"/>
      <c r="B416" s="144"/>
      <c r="C416" s="144"/>
      <c r="D416" s="18" t="s">
        <v>103</v>
      </c>
      <c r="E416" s="10" t="s">
        <v>282</v>
      </c>
      <c r="F416" s="141"/>
      <c r="G416" s="1">
        <v>2</v>
      </c>
      <c r="H416" s="10"/>
    </row>
    <row r="417" spans="1:8" s="15" customFormat="1" ht="66" customHeight="1" outlineLevel="1">
      <c r="A417" s="122"/>
      <c r="B417" s="144"/>
      <c r="C417" s="144"/>
      <c r="D417" s="18" t="s">
        <v>37</v>
      </c>
      <c r="E417" s="10" t="s">
        <v>282</v>
      </c>
      <c r="F417" s="141"/>
      <c r="G417" s="1">
        <v>4</v>
      </c>
      <c r="H417" s="10"/>
    </row>
    <row r="418" spans="1:8" s="15" customFormat="1" ht="30" customHeight="1" outlineLevel="1">
      <c r="A418" s="122"/>
      <c r="B418" s="144"/>
      <c r="C418" s="144"/>
      <c r="D418" s="18" t="s">
        <v>50</v>
      </c>
      <c r="E418" s="10" t="s">
        <v>282</v>
      </c>
      <c r="F418" s="141"/>
      <c r="G418" s="1">
        <v>8</v>
      </c>
      <c r="H418" s="10"/>
    </row>
    <row r="419" spans="1:8" s="15" customFormat="1" ht="60" customHeight="1" outlineLevel="1">
      <c r="A419" s="122"/>
      <c r="B419" s="144"/>
      <c r="C419" s="144"/>
      <c r="D419" s="18" t="s">
        <v>45</v>
      </c>
      <c r="E419" s="10" t="s">
        <v>282</v>
      </c>
      <c r="F419" s="141"/>
      <c r="G419" s="1">
        <v>1</v>
      </c>
      <c r="H419" s="10"/>
    </row>
    <row r="420" spans="1:8" s="15" customFormat="1" ht="28.5" customHeight="1" outlineLevel="1">
      <c r="A420" s="122"/>
      <c r="B420" s="144"/>
      <c r="C420" s="144"/>
      <c r="D420" s="18" t="s">
        <v>19</v>
      </c>
      <c r="E420" s="10" t="s">
        <v>282</v>
      </c>
      <c r="F420" s="141"/>
      <c r="G420" s="1">
        <v>2</v>
      </c>
      <c r="H420" s="10"/>
    </row>
    <row r="421" spans="1:8" s="15" customFormat="1" ht="30.75" customHeight="1" outlineLevel="1">
      <c r="A421" s="122"/>
      <c r="B421" s="144"/>
      <c r="C421" s="144"/>
      <c r="D421" s="18" t="s">
        <v>46</v>
      </c>
      <c r="E421" s="10" t="s">
        <v>282</v>
      </c>
      <c r="F421" s="141"/>
      <c r="G421" s="1">
        <v>1</v>
      </c>
      <c r="H421" s="10"/>
    </row>
    <row r="422" spans="1:8" s="15" customFormat="1" ht="41.25" customHeight="1" outlineLevel="1">
      <c r="A422" s="114"/>
      <c r="B422" s="145"/>
      <c r="C422" s="145"/>
      <c r="D422" s="18" t="s">
        <v>36</v>
      </c>
      <c r="E422" s="10" t="s">
        <v>282</v>
      </c>
      <c r="F422" s="142"/>
      <c r="G422" s="1">
        <v>5</v>
      </c>
      <c r="H422" s="10"/>
    </row>
    <row r="423" spans="1:8" s="15" customFormat="1" ht="39" customHeight="1" outlineLevel="1">
      <c r="A423" s="123">
        <v>12</v>
      </c>
      <c r="B423" s="115" t="s">
        <v>295</v>
      </c>
      <c r="C423" s="115" t="s">
        <v>455</v>
      </c>
      <c r="D423" s="10" t="s">
        <v>43</v>
      </c>
      <c r="E423" s="10" t="s">
        <v>282</v>
      </c>
      <c r="F423" s="113" t="s">
        <v>272</v>
      </c>
      <c r="G423" s="1">
        <v>1</v>
      </c>
      <c r="H423" s="10"/>
    </row>
    <row r="424" spans="1:8" s="15" customFormat="1" ht="74.25" customHeight="1" outlineLevel="1">
      <c r="A424" s="122"/>
      <c r="B424" s="116"/>
      <c r="C424" s="116"/>
      <c r="D424" s="10" t="s">
        <v>37</v>
      </c>
      <c r="E424" s="10" t="s">
        <v>282</v>
      </c>
      <c r="F424" s="122"/>
      <c r="G424" s="1">
        <v>2</v>
      </c>
      <c r="H424" s="10"/>
    </row>
    <row r="425" spans="1:8" s="15" customFormat="1" ht="66.75" customHeight="1" outlineLevel="1">
      <c r="A425" s="122"/>
      <c r="B425" s="117"/>
      <c r="C425" s="117"/>
      <c r="D425" s="10" t="s">
        <v>296</v>
      </c>
      <c r="E425" s="10" t="s">
        <v>282</v>
      </c>
      <c r="F425" s="114"/>
      <c r="G425" s="1">
        <v>2</v>
      </c>
      <c r="H425" s="10"/>
    </row>
    <row r="426" spans="1:8" s="15" customFormat="1" ht="92.25" customHeight="1" outlineLevel="1">
      <c r="A426" s="1">
        <v>13</v>
      </c>
      <c r="B426" s="10" t="s">
        <v>297</v>
      </c>
      <c r="C426" s="10" t="s">
        <v>455</v>
      </c>
      <c r="D426" s="10" t="s">
        <v>90</v>
      </c>
      <c r="E426" s="10" t="s">
        <v>282</v>
      </c>
      <c r="F426" s="17" t="s">
        <v>459</v>
      </c>
      <c r="G426" s="1">
        <v>2</v>
      </c>
      <c r="H426" s="10"/>
    </row>
    <row r="427" spans="1:8" s="15" customFormat="1" ht="92.25" customHeight="1" outlineLevel="1">
      <c r="A427" s="1">
        <v>14</v>
      </c>
      <c r="B427" s="10" t="s">
        <v>563</v>
      </c>
      <c r="C427" s="10" t="s">
        <v>455</v>
      </c>
      <c r="D427" s="10" t="s">
        <v>90</v>
      </c>
      <c r="E427" s="10" t="s">
        <v>282</v>
      </c>
      <c r="F427" s="1" t="s">
        <v>191</v>
      </c>
      <c r="G427" s="1">
        <v>14</v>
      </c>
      <c r="H427" s="10"/>
    </row>
    <row r="428" spans="1:8" s="15" customFormat="1" ht="51" customHeight="1" outlineLevel="1">
      <c r="A428" s="113">
        <v>15</v>
      </c>
      <c r="B428" s="115" t="s">
        <v>298</v>
      </c>
      <c r="C428" s="115" t="s">
        <v>454</v>
      </c>
      <c r="D428" s="66" t="s">
        <v>351</v>
      </c>
      <c r="E428" s="10" t="s">
        <v>282</v>
      </c>
      <c r="F428" s="113" t="s">
        <v>191</v>
      </c>
      <c r="G428" s="1">
        <v>1</v>
      </c>
      <c r="H428" s="10"/>
    </row>
    <row r="429" spans="1:8" s="15" customFormat="1" ht="39.75" customHeight="1" outlineLevel="1">
      <c r="A429" s="122">
        <v>14</v>
      </c>
      <c r="B429" s="116"/>
      <c r="C429" s="116"/>
      <c r="D429" s="10" t="s">
        <v>90</v>
      </c>
      <c r="E429" s="10" t="s">
        <v>282</v>
      </c>
      <c r="F429" s="122"/>
      <c r="G429" s="1">
        <v>2</v>
      </c>
      <c r="H429" s="10"/>
    </row>
    <row r="430" spans="1:8" s="15" customFormat="1" ht="49.5" customHeight="1" outlineLevel="1">
      <c r="A430" s="114">
        <v>15</v>
      </c>
      <c r="B430" s="117"/>
      <c r="C430" s="117"/>
      <c r="D430" s="10" t="s">
        <v>36</v>
      </c>
      <c r="E430" s="10" t="s">
        <v>282</v>
      </c>
      <c r="F430" s="114"/>
      <c r="G430" s="1">
        <v>1</v>
      </c>
      <c r="H430" s="10"/>
    </row>
    <row r="431" spans="1:8" s="15" customFormat="1" ht="63" customHeight="1" outlineLevel="1">
      <c r="A431" s="113">
        <v>16</v>
      </c>
      <c r="B431" s="115" t="s">
        <v>299</v>
      </c>
      <c r="C431" s="115" t="s">
        <v>457</v>
      </c>
      <c r="D431" s="10" t="s">
        <v>62</v>
      </c>
      <c r="E431" s="10" t="s">
        <v>282</v>
      </c>
      <c r="F431" s="113" t="s">
        <v>272</v>
      </c>
      <c r="G431" s="1">
        <v>1</v>
      </c>
      <c r="H431" s="10"/>
    </row>
    <row r="432" spans="1:8" s="15" customFormat="1" ht="33.75" customHeight="1" outlineLevel="1">
      <c r="A432" s="122">
        <v>17</v>
      </c>
      <c r="B432" s="116"/>
      <c r="C432" s="116"/>
      <c r="D432" s="10" t="s">
        <v>300</v>
      </c>
      <c r="E432" s="10" t="s">
        <v>282</v>
      </c>
      <c r="F432" s="122"/>
      <c r="G432" s="17">
        <v>5</v>
      </c>
      <c r="H432" s="10"/>
    </row>
    <row r="433" spans="1:8" s="15" customFormat="1" ht="50.25" customHeight="1" outlineLevel="1">
      <c r="A433" s="114"/>
      <c r="B433" s="117"/>
      <c r="C433" s="117"/>
      <c r="D433" s="10" t="s">
        <v>11</v>
      </c>
      <c r="E433" s="10" t="s">
        <v>282</v>
      </c>
      <c r="F433" s="114"/>
      <c r="G433" s="1">
        <v>1</v>
      </c>
      <c r="H433" s="10"/>
    </row>
    <row r="434" spans="1:8" s="15" customFormat="1" ht="24" customHeight="1" outlineLevel="1">
      <c r="A434" s="146">
        <v>17</v>
      </c>
      <c r="B434" s="119" t="s">
        <v>301</v>
      </c>
      <c r="C434" s="119" t="s">
        <v>455</v>
      </c>
      <c r="D434" s="18" t="s">
        <v>302</v>
      </c>
      <c r="E434" s="18" t="s">
        <v>282</v>
      </c>
      <c r="F434" s="131" t="s">
        <v>191</v>
      </c>
      <c r="G434" s="17">
        <v>10</v>
      </c>
      <c r="H434" s="10"/>
    </row>
    <row r="435" spans="1:8" s="15" customFormat="1" ht="30" customHeight="1" outlineLevel="1">
      <c r="A435" s="122"/>
      <c r="B435" s="116"/>
      <c r="C435" s="116"/>
      <c r="D435" s="18" t="s">
        <v>43</v>
      </c>
      <c r="E435" s="18" t="s">
        <v>282</v>
      </c>
      <c r="F435" s="122"/>
      <c r="G435" s="17">
        <v>5</v>
      </c>
      <c r="H435" s="10"/>
    </row>
    <row r="436" spans="1:8" s="15" customFormat="1" ht="64.5" customHeight="1" outlineLevel="1">
      <c r="A436" s="122"/>
      <c r="B436" s="116"/>
      <c r="C436" s="116"/>
      <c r="D436" s="18" t="s">
        <v>37</v>
      </c>
      <c r="E436" s="18" t="s">
        <v>282</v>
      </c>
      <c r="F436" s="122"/>
      <c r="G436" s="17">
        <v>2</v>
      </c>
      <c r="H436" s="10"/>
    </row>
    <row r="437" spans="1:8" s="15" customFormat="1" ht="43.5" customHeight="1" outlineLevel="1">
      <c r="A437" s="122"/>
      <c r="B437" s="116"/>
      <c r="C437" s="116"/>
      <c r="D437" s="18" t="s">
        <v>303</v>
      </c>
      <c r="E437" s="18" t="s">
        <v>282</v>
      </c>
      <c r="F437" s="122"/>
      <c r="G437" s="17">
        <v>3</v>
      </c>
      <c r="H437" s="10"/>
    </row>
    <row r="438" spans="1:8" s="15" customFormat="1" ht="39.75" customHeight="1" outlineLevel="1">
      <c r="A438" s="122"/>
      <c r="B438" s="116"/>
      <c r="C438" s="116"/>
      <c r="D438" s="18" t="s">
        <v>11</v>
      </c>
      <c r="E438" s="18" t="s">
        <v>282</v>
      </c>
      <c r="F438" s="122"/>
      <c r="G438" s="17">
        <v>1</v>
      </c>
      <c r="H438" s="10"/>
    </row>
    <row r="439" spans="1:8" s="15" customFormat="1" ht="33" customHeight="1" outlineLevel="1">
      <c r="A439" s="122"/>
      <c r="B439" s="116"/>
      <c r="C439" s="116"/>
      <c r="D439" s="18" t="s">
        <v>133</v>
      </c>
      <c r="E439" s="18" t="s">
        <v>282</v>
      </c>
      <c r="F439" s="122"/>
      <c r="G439" s="17">
        <v>1</v>
      </c>
      <c r="H439" s="10"/>
    </row>
    <row r="440" spans="1:8" s="15" customFormat="1" ht="28.5" customHeight="1" outlineLevel="1">
      <c r="A440" s="122"/>
      <c r="B440" s="116"/>
      <c r="C440" s="116"/>
      <c r="D440" s="18" t="s">
        <v>19</v>
      </c>
      <c r="E440" s="18" t="s">
        <v>282</v>
      </c>
      <c r="F440" s="122"/>
      <c r="G440" s="17">
        <v>1</v>
      </c>
      <c r="H440" s="10"/>
    </row>
    <row r="441" spans="1:8" s="15" customFormat="1" ht="32.25" customHeight="1" outlineLevel="1">
      <c r="A441" s="114"/>
      <c r="B441" s="117"/>
      <c r="C441" s="117"/>
      <c r="D441" s="18" t="s">
        <v>88</v>
      </c>
      <c r="E441" s="18" t="s">
        <v>282</v>
      </c>
      <c r="F441" s="114"/>
      <c r="G441" s="17">
        <v>1</v>
      </c>
      <c r="H441" s="10"/>
    </row>
    <row r="442" spans="1:8" s="15" customFormat="1" ht="45" customHeight="1" outlineLevel="1">
      <c r="A442" s="113">
        <v>18</v>
      </c>
      <c r="B442" s="115" t="s">
        <v>304</v>
      </c>
      <c r="C442" s="115" t="s">
        <v>449</v>
      </c>
      <c r="D442" s="10" t="s">
        <v>42</v>
      </c>
      <c r="E442" s="10" t="s">
        <v>282</v>
      </c>
      <c r="F442" s="113" t="s">
        <v>272</v>
      </c>
      <c r="G442" s="1">
        <v>4</v>
      </c>
      <c r="H442" s="10"/>
    </row>
    <row r="443" spans="1:8" s="15" customFormat="1" ht="29.25" customHeight="1" outlineLevel="1">
      <c r="A443" s="122"/>
      <c r="B443" s="116"/>
      <c r="C443" s="116"/>
      <c r="D443" s="10" t="s">
        <v>6</v>
      </c>
      <c r="E443" s="10" t="s">
        <v>282</v>
      </c>
      <c r="F443" s="122"/>
      <c r="G443" s="1">
        <v>8</v>
      </c>
      <c r="H443" s="10"/>
    </row>
    <row r="444" spans="1:8" s="15" customFormat="1" ht="78" customHeight="1" outlineLevel="1">
      <c r="A444" s="122"/>
      <c r="B444" s="116"/>
      <c r="C444" s="116"/>
      <c r="D444" s="10" t="s">
        <v>37</v>
      </c>
      <c r="E444" s="10" t="s">
        <v>282</v>
      </c>
      <c r="F444" s="122"/>
      <c r="G444" s="1">
        <v>1</v>
      </c>
      <c r="H444" s="10"/>
    </row>
    <row r="445" spans="1:8" s="15" customFormat="1" ht="63.75" customHeight="1" outlineLevel="1">
      <c r="A445" s="114"/>
      <c r="B445" s="117"/>
      <c r="C445" s="117"/>
      <c r="D445" s="10" t="s">
        <v>45</v>
      </c>
      <c r="E445" s="10" t="s">
        <v>282</v>
      </c>
      <c r="F445" s="114"/>
      <c r="G445" s="1">
        <v>1</v>
      </c>
      <c r="H445" s="10"/>
    </row>
    <row r="446" spans="1:8" s="15" customFormat="1" ht="87" customHeight="1" outlineLevel="1">
      <c r="A446" s="1">
        <v>19</v>
      </c>
      <c r="B446" s="10" t="s">
        <v>305</v>
      </c>
      <c r="C446" s="10" t="s">
        <v>455</v>
      </c>
      <c r="D446" s="10" t="s">
        <v>6</v>
      </c>
      <c r="E446" s="10" t="s">
        <v>282</v>
      </c>
      <c r="F446" s="1" t="s">
        <v>272</v>
      </c>
      <c r="G446" s="17">
        <v>17</v>
      </c>
      <c r="H446" s="10"/>
    </row>
    <row r="447" spans="1:8" s="15" customFormat="1" ht="74.25" customHeight="1" outlineLevel="1">
      <c r="A447" s="1">
        <v>20</v>
      </c>
      <c r="B447" s="10" t="s">
        <v>306</v>
      </c>
      <c r="C447" s="10" t="s">
        <v>531</v>
      </c>
      <c r="D447" s="10" t="s">
        <v>307</v>
      </c>
      <c r="E447" s="10" t="s">
        <v>282</v>
      </c>
      <c r="F447" s="51" t="s">
        <v>308</v>
      </c>
      <c r="G447" s="17">
        <v>5</v>
      </c>
      <c r="H447" s="10"/>
    </row>
    <row r="448" spans="1:8" s="15" customFormat="1" ht="47.25" customHeight="1" outlineLevel="1">
      <c r="A448" s="113">
        <v>21</v>
      </c>
      <c r="B448" s="115" t="s">
        <v>309</v>
      </c>
      <c r="C448" s="115" t="s">
        <v>458</v>
      </c>
      <c r="D448" s="10" t="s">
        <v>564</v>
      </c>
      <c r="E448" s="10" t="s">
        <v>282</v>
      </c>
      <c r="F448" s="51" t="s">
        <v>196</v>
      </c>
      <c r="G448" s="17">
        <v>30</v>
      </c>
      <c r="H448" s="10"/>
    </row>
    <row r="449" spans="1:8" s="15" customFormat="1" ht="81" customHeight="1" outlineLevel="1">
      <c r="A449" s="114"/>
      <c r="B449" s="117"/>
      <c r="C449" s="117"/>
      <c r="D449" s="10" t="s">
        <v>401</v>
      </c>
      <c r="E449" s="10" t="s">
        <v>282</v>
      </c>
      <c r="F449" s="51" t="s">
        <v>196</v>
      </c>
      <c r="G449" s="17">
        <v>20</v>
      </c>
      <c r="H449" s="10"/>
    </row>
    <row r="450" spans="1:8" s="4" customFormat="1" ht="15.75" customHeight="1" outlineLevel="1">
      <c r="A450" s="1"/>
      <c r="B450" s="10"/>
      <c r="C450" s="10"/>
      <c r="D450" s="10"/>
      <c r="E450" s="25"/>
      <c r="F450" s="1"/>
      <c r="G450" s="1"/>
      <c r="H450" s="1"/>
    </row>
    <row r="451" spans="1:8" s="32" customFormat="1" ht="39" customHeight="1">
      <c r="A451" s="85"/>
      <c r="B451" s="24" t="s">
        <v>545</v>
      </c>
      <c r="C451" s="110" t="s">
        <v>581</v>
      </c>
      <c r="D451" s="111"/>
      <c r="E451" s="112"/>
      <c r="F451" s="34"/>
      <c r="G451" s="33">
        <f>SUM(G452:G474)</f>
        <v>79</v>
      </c>
      <c r="H451" s="35">
        <f>SUMIF(H452:H474,"*житла*",G452:G474)</f>
        <v>0</v>
      </c>
    </row>
    <row r="452" spans="1:8" s="4" customFormat="1" ht="56.25" customHeight="1" outlineLevel="1">
      <c r="A452" s="113">
        <v>1</v>
      </c>
      <c r="B452" s="132" t="s">
        <v>310</v>
      </c>
      <c r="C452" s="132" t="s">
        <v>86</v>
      </c>
      <c r="D452" s="10" t="s">
        <v>6</v>
      </c>
      <c r="E452" s="1">
        <v>6000</v>
      </c>
      <c r="F452" s="1" t="s">
        <v>209</v>
      </c>
      <c r="G452" s="1">
        <v>3</v>
      </c>
      <c r="H452" s="1"/>
    </row>
    <row r="453" spans="1:8" s="4" customFormat="1" ht="38.25" customHeight="1" outlineLevel="1">
      <c r="A453" s="114">
        <v>2</v>
      </c>
      <c r="B453" s="133"/>
      <c r="C453" s="133"/>
      <c r="D453" s="10" t="s">
        <v>50</v>
      </c>
      <c r="E453" s="55">
        <v>6500</v>
      </c>
      <c r="F453" s="1" t="s">
        <v>209</v>
      </c>
      <c r="G453" s="1">
        <v>3</v>
      </c>
      <c r="H453" s="1"/>
    </row>
    <row r="454" spans="1:8" s="4" customFormat="1" ht="72" customHeight="1" outlineLevel="1">
      <c r="A454" s="1">
        <v>2</v>
      </c>
      <c r="B454" s="13" t="s">
        <v>311</v>
      </c>
      <c r="C454" s="10" t="s">
        <v>86</v>
      </c>
      <c r="D454" s="10" t="s">
        <v>37</v>
      </c>
      <c r="E454" s="1">
        <v>6500</v>
      </c>
      <c r="F454" s="1" t="s">
        <v>209</v>
      </c>
      <c r="G454" s="1">
        <v>2</v>
      </c>
      <c r="H454" s="1"/>
    </row>
    <row r="455" spans="1:8" s="4" customFormat="1" ht="63" customHeight="1" outlineLevel="1">
      <c r="A455" s="113">
        <v>3</v>
      </c>
      <c r="B455" s="132" t="s">
        <v>312</v>
      </c>
      <c r="C455" s="132" t="s">
        <v>86</v>
      </c>
      <c r="D455" s="10" t="s">
        <v>37</v>
      </c>
      <c r="E455" s="1">
        <v>7100</v>
      </c>
      <c r="F455" s="1" t="s">
        <v>210</v>
      </c>
      <c r="G455" s="1">
        <v>10</v>
      </c>
      <c r="H455" s="1"/>
    </row>
    <row r="456" spans="1:8" s="4" customFormat="1" ht="31.5" customHeight="1" outlineLevel="1">
      <c r="A456" s="122"/>
      <c r="B456" s="143"/>
      <c r="C456" s="143"/>
      <c r="D456" s="10" t="s">
        <v>36</v>
      </c>
      <c r="E456" s="1">
        <v>7000</v>
      </c>
      <c r="F456" s="1" t="s">
        <v>210</v>
      </c>
      <c r="G456" s="1">
        <v>2</v>
      </c>
      <c r="H456" s="1"/>
    </row>
    <row r="457" spans="1:8" s="4" customFormat="1" ht="36.75" customHeight="1" outlineLevel="1">
      <c r="A457" s="114"/>
      <c r="B457" s="133"/>
      <c r="C457" s="133"/>
      <c r="D457" s="10" t="s">
        <v>6</v>
      </c>
      <c r="E457" s="1">
        <v>6000</v>
      </c>
      <c r="F457" s="1" t="s">
        <v>196</v>
      </c>
      <c r="G457" s="1">
        <v>4</v>
      </c>
      <c r="H457" s="1"/>
    </row>
    <row r="458" spans="1:8" s="4" customFormat="1" ht="67.5" customHeight="1" outlineLevel="1">
      <c r="A458" s="139">
        <v>4</v>
      </c>
      <c r="B458" s="134" t="s">
        <v>313</v>
      </c>
      <c r="C458" s="132" t="s">
        <v>86</v>
      </c>
      <c r="D458" s="10" t="s">
        <v>37</v>
      </c>
      <c r="E458" s="1">
        <v>6000</v>
      </c>
      <c r="F458" s="1" t="s">
        <v>209</v>
      </c>
      <c r="G458" s="1">
        <v>7</v>
      </c>
      <c r="H458" s="1"/>
    </row>
    <row r="459" spans="1:8" s="4" customFormat="1" ht="31.5" customHeight="1" outlineLevel="1">
      <c r="A459" s="140"/>
      <c r="B459" s="135"/>
      <c r="C459" s="137"/>
      <c r="D459" s="10" t="s">
        <v>36</v>
      </c>
      <c r="E459" s="1">
        <v>6000</v>
      </c>
      <c r="F459" s="1" t="s">
        <v>209</v>
      </c>
      <c r="G459" s="1">
        <v>5</v>
      </c>
      <c r="H459" s="1"/>
    </row>
    <row r="460" spans="1:8" s="4" customFormat="1" ht="37.5" customHeight="1" outlineLevel="1">
      <c r="A460" s="140"/>
      <c r="B460" s="136"/>
      <c r="C460" s="138"/>
      <c r="D460" s="10" t="s">
        <v>50</v>
      </c>
      <c r="E460" s="1">
        <v>6000</v>
      </c>
      <c r="F460" s="1" t="s">
        <v>209</v>
      </c>
      <c r="G460" s="1">
        <v>2</v>
      </c>
      <c r="H460" s="1"/>
    </row>
    <row r="461" spans="1:8" s="4" customFormat="1" ht="63" customHeight="1" outlineLevel="1">
      <c r="A461" s="113">
        <v>5</v>
      </c>
      <c r="B461" s="115" t="s">
        <v>314</v>
      </c>
      <c r="C461" s="115" t="s">
        <v>86</v>
      </c>
      <c r="D461" s="10" t="s">
        <v>62</v>
      </c>
      <c r="E461" s="1">
        <v>6000</v>
      </c>
      <c r="F461" s="1" t="s">
        <v>208</v>
      </c>
      <c r="G461" s="1">
        <v>2</v>
      </c>
      <c r="H461" s="1"/>
    </row>
    <row r="462" spans="1:8" s="4" customFormat="1" ht="63" customHeight="1" outlineLevel="1">
      <c r="A462" s="122"/>
      <c r="B462" s="116"/>
      <c r="C462" s="116"/>
      <c r="D462" s="10" t="s">
        <v>37</v>
      </c>
      <c r="E462" s="1">
        <v>8000</v>
      </c>
      <c r="F462" s="1" t="s">
        <v>209</v>
      </c>
      <c r="G462" s="1">
        <v>12</v>
      </c>
      <c r="H462" s="1"/>
    </row>
    <row r="463" spans="1:8" s="4" customFormat="1" ht="31.5" customHeight="1" outlineLevel="1">
      <c r="A463" s="114"/>
      <c r="B463" s="117"/>
      <c r="C463" s="117"/>
      <c r="D463" s="10" t="s">
        <v>36</v>
      </c>
      <c r="E463" s="1">
        <v>7800</v>
      </c>
      <c r="F463" s="1" t="s">
        <v>209</v>
      </c>
      <c r="G463" s="1">
        <v>2</v>
      </c>
      <c r="H463" s="1"/>
    </row>
    <row r="464" spans="1:8" s="4" customFormat="1" ht="72" customHeight="1" outlineLevel="1">
      <c r="A464" s="113">
        <v>6</v>
      </c>
      <c r="B464" s="132" t="s">
        <v>315</v>
      </c>
      <c r="C464" s="132" t="s">
        <v>86</v>
      </c>
      <c r="D464" s="10" t="s">
        <v>37</v>
      </c>
      <c r="E464" s="1">
        <v>6000</v>
      </c>
      <c r="F464" s="1" t="s">
        <v>210</v>
      </c>
      <c r="G464" s="1">
        <v>4</v>
      </c>
      <c r="H464" s="1"/>
    </row>
    <row r="465" spans="1:8" s="4" customFormat="1" ht="44.25" customHeight="1" outlineLevel="1">
      <c r="A465" s="114"/>
      <c r="B465" s="133"/>
      <c r="C465" s="133"/>
      <c r="D465" s="10" t="s">
        <v>36</v>
      </c>
      <c r="E465" s="1">
        <v>6000</v>
      </c>
      <c r="F465" s="1" t="s">
        <v>210</v>
      </c>
      <c r="G465" s="1">
        <v>2</v>
      </c>
      <c r="H465" s="1"/>
    </row>
    <row r="466" spans="1:8" s="4" customFormat="1" ht="78.75" customHeight="1" outlineLevel="1">
      <c r="A466" s="11">
        <v>7</v>
      </c>
      <c r="B466" s="13" t="s">
        <v>316</v>
      </c>
      <c r="C466" s="10" t="s">
        <v>86</v>
      </c>
      <c r="D466" s="10" t="s">
        <v>37</v>
      </c>
      <c r="E466" s="1">
        <v>6000</v>
      </c>
      <c r="F466" s="1" t="s">
        <v>208</v>
      </c>
      <c r="G466" s="1">
        <v>2</v>
      </c>
      <c r="H466" s="1"/>
    </row>
    <row r="467" spans="1:8" s="4" customFormat="1" ht="63" customHeight="1" outlineLevel="1">
      <c r="A467" s="113">
        <v>8</v>
      </c>
      <c r="B467" s="115" t="s">
        <v>317</v>
      </c>
      <c r="C467" s="115" t="s">
        <v>86</v>
      </c>
      <c r="D467" s="10" t="s">
        <v>62</v>
      </c>
      <c r="E467" s="1">
        <v>6000</v>
      </c>
      <c r="F467" s="1" t="s">
        <v>209</v>
      </c>
      <c r="G467" s="1">
        <v>3</v>
      </c>
      <c r="H467" s="1"/>
    </row>
    <row r="468" spans="1:8" s="4" customFormat="1" ht="69.75" customHeight="1" outlineLevel="1">
      <c r="A468" s="122"/>
      <c r="B468" s="116"/>
      <c r="C468" s="116"/>
      <c r="D468" s="10" t="s">
        <v>462</v>
      </c>
      <c r="E468" s="1" t="s">
        <v>318</v>
      </c>
      <c r="F468" s="1" t="s">
        <v>211</v>
      </c>
      <c r="G468" s="1">
        <v>2</v>
      </c>
      <c r="H468" s="1"/>
    </row>
    <row r="469" spans="1:8" s="4" customFormat="1" ht="63" customHeight="1" outlineLevel="1">
      <c r="A469" s="122">
        <v>10</v>
      </c>
      <c r="B469" s="116"/>
      <c r="C469" s="116"/>
      <c r="D469" s="10" t="s">
        <v>37</v>
      </c>
      <c r="E469" s="1" t="s">
        <v>318</v>
      </c>
      <c r="F469" s="1" t="s">
        <v>209</v>
      </c>
      <c r="G469" s="1">
        <v>5</v>
      </c>
      <c r="H469" s="1"/>
    </row>
    <row r="470" spans="1:8" s="4" customFormat="1" ht="45" customHeight="1" outlineLevel="1">
      <c r="A470" s="114">
        <v>11</v>
      </c>
      <c r="B470" s="117"/>
      <c r="C470" s="117"/>
      <c r="D470" s="10" t="s">
        <v>36</v>
      </c>
      <c r="E470" s="1" t="s">
        <v>318</v>
      </c>
      <c r="F470" s="1" t="s">
        <v>211</v>
      </c>
      <c r="G470" s="1">
        <v>2</v>
      </c>
      <c r="H470" s="1"/>
    </row>
    <row r="471" spans="1:8" s="4" customFormat="1" ht="72" customHeight="1" outlineLevel="1">
      <c r="A471" s="11">
        <v>9</v>
      </c>
      <c r="B471" s="13" t="s">
        <v>319</v>
      </c>
      <c r="C471" s="10" t="s">
        <v>86</v>
      </c>
      <c r="D471" s="10" t="s">
        <v>37</v>
      </c>
      <c r="E471" s="1" t="s">
        <v>318</v>
      </c>
      <c r="F471" s="1" t="s">
        <v>211</v>
      </c>
      <c r="G471" s="1">
        <v>1</v>
      </c>
      <c r="H471" s="1"/>
    </row>
    <row r="472" spans="1:8" s="4" customFormat="1" ht="62.25" customHeight="1" outlineLevel="1">
      <c r="A472" s="113">
        <v>10</v>
      </c>
      <c r="B472" s="115" t="s">
        <v>320</v>
      </c>
      <c r="C472" s="115" t="s">
        <v>86</v>
      </c>
      <c r="D472" s="10" t="s">
        <v>37</v>
      </c>
      <c r="E472" s="1" t="s">
        <v>318</v>
      </c>
      <c r="F472" s="1" t="s">
        <v>211</v>
      </c>
      <c r="G472" s="1">
        <v>3</v>
      </c>
      <c r="H472" s="1"/>
    </row>
    <row r="473" spans="1:8" s="4" customFormat="1" ht="42" customHeight="1" outlineLevel="1">
      <c r="A473" s="114"/>
      <c r="B473" s="117"/>
      <c r="C473" s="117"/>
      <c r="D473" s="10" t="s">
        <v>36</v>
      </c>
      <c r="E473" s="1" t="s">
        <v>318</v>
      </c>
      <c r="F473" s="1" t="s">
        <v>211</v>
      </c>
      <c r="G473" s="1">
        <v>1</v>
      </c>
      <c r="H473" s="1"/>
    </row>
    <row r="474" spans="1:8" s="4" customFormat="1" ht="15.75" customHeight="1" outlineLevel="1">
      <c r="A474" s="1"/>
      <c r="B474" s="10"/>
      <c r="C474" s="10"/>
      <c r="D474" s="10"/>
      <c r="E474" s="25"/>
      <c r="F474" s="1"/>
      <c r="G474" s="1"/>
      <c r="H474" s="1"/>
    </row>
    <row r="475" spans="1:8" s="32" customFormat="1" ht="36" customHeight="1">
      <c r="A475" s="85"/>
      <c r="B475" s="24" t="s">
        <v>546</v>
      </c>
      <c r="C475" s="110" t="s">
        <v>582</v>
      </c>
      <c r="D475" s="111"/>
      <c r="E475" s="112"/>
      <c r="F475" s="34"/>
      <c r="G475" s="33">
        <f>SUM(G476:G510)</f>
        <v>106</v>
      </c>
      <c r="H475" s="35">
        <f>SUMIF(H476:H510,"*житла*",G476:G510)</f>
        <v>0</v>
      </c>
    </row>
    <row r="476" spans="1:8" s="4" customFormat="1" ht="50.25" customHeight="1" outlineLevel="1">
      <c r="A476" s="131">
        <v>1</v>
      </c>
      <c r="B476" s="119" t="s">
        <v>102</v>
      </c>
      <c r="C476" s="115" t="s">
        <v>86</v>
      </c>
      <c r="D476" s="18" t="s">
        <v>103</v>
      </c>
      <c r="E476" s="17">
        <v>6000</v>
      </c>
      <c r="F476" s="1" t="s">
        <v>211</v>
      </c>
      <c r="G476" s="1">
        <v>1</v>
      </c>
      <c r="H476" s="1"/>
    </row>
    <row r="477" spans="1:8" s="4" customFormat="1" ht="69.75" customHeight="1" outlineLevel="1">
      <c r="A477" s="114"/>
      <c r="B477" s="117"/>
      <c r="C477" s="117"/>
      <c r="D477" s="18" t="s">
        <v>37</v>
      </c>
      <c r="E477" s="17">
        <v>6200</v>
      </c>
      <c r="F477" s="1" t="s">
        <v>211</v>
      </c>
      <c r="G477" s="1">
        <v>2</v>
      </c>
      <c r="H477" s="1"/>
    </row>
    <row r="478" spans="1:8" s="4" customFormat="1" ht="71.25" customHeight="1" outlineLevel="1">
      <c r="A478" s="131">
        <v>2</v>
      </c>
      <c r="B478" s="119" t="s">
        <v>104</v>
      </c>
      <c r="C478" s="119" t="s">
        <v>86</v>
      </c>
      <c r="D478" s="18" t="s">
        <v>37</v>
      </c>
      <c r="E478" s="17">
        <v>6000</v>
      </c>
      <c r="F478" s="1" t="s">
        <v>211</v>
      </c>
      <c r="G478" s="1">
        <v>10</v>
      </c>
      <c r="H478" s="10" t="s">
        <v>52</v>
      </c>
    </row>
    <row r="479" spans="1:8" s="4" customFormat="1" ht="33.75" customHeight="1" outlineLevel="1">
      <c r="A479" s="114"/>
      <c r="B479" s="117"/>
      <c r="C479" s="117"/>
      <c r="D479" s="10" t="s">
        <v>50</v>
      </c>
      <c r="E479" s="1">
        <v>6000</v>
      </c>
      <c r="F479" s="1" t="s">
        <v>211</v>
      </c>
      <c r="G479" s="1">
        <v>2</v>
      </c>
      <c r="H479" s="10" t="s">
        <v>52</v>
      </c>
    </row>
    <row r="480" spans="1:8" s="4" customFormat="1" ht="73.5" customHeight="1" outlineLevel="1">
      <c r="A480" s="131">
        <v>3</v>
      </c>
      <c r="B480" s="119" t="s">
        <v>105</v>
      </c>
      <c r="C480" s="119" t="s">
        <v>86</v>
      </c>
      <c r="D480" s="18" t="s">
        <v>37</v>
      </c>
      <c r="E480" s="17">
        <v>7000</v>
      </c>
      <c r="F480" s="56" t="s">
        <v>209</v>
      </c>
      <c r="G480" s="1">
        <v>10</v>
      </c>
      <c r="H480" s="10" t="s">
        <v>52</v>
      </c>
    </row>
    <row r="481" spans="1:8" s="4" customFormat="1" ht="31.5" customHeight="1" outlineLevel="1">
      <c r="A481" s="122"/>
      <c r="B481" s="116"/>
      <c r="C481" s="116"/>
      <c r="D481" s="18" t="s">
        <v>67</v>
      </c>
      <c r="E481" s="17">
        <v>6000</v>
      </c>
      <c r="F481" s="56" t="s">
        <v>209</v>
      </c>
      <c r="G481" s="1">
        <v>1</v>
      </c>
      <c r="H481" s="10" t="s">
        <v>52</v>
      </c>
    </row>
    <row r="482" spans="1:8" s="4" customFormat="1" ht="47.25" customHeight="1" outlineLevel="1">
      <c r="A482" s="122"/>
      <c r="B482" s="116"/>
      <c r="C482" s="116"/>
      <c r="D482" s="18" t="s">
        <v>36</v>
      </c>
      <c r="E482" s="17">
        <v>7000</v>
      </c>
      <c r="F482" s="56" t="s">
        <v>209</v>
      </c>
      <c r="G482" s="1">
        <v>7</v>
      </c>
      <c r="H482" s="10" t="s">
        <v>52</v>
      </c>
    </row>
    <row r="483" spans="1:8" s="4" customFormat="1" ht="31.5" customHeight="1" outlineLevel="1">
      <c r="A483" s="122"/>
      <c r="B483" s="116"/>
      <c r="C483" s="116"/>
      <c r="D483" s="18" t="s">
        <v>464</v>
      </c>
      <c r="E483" s="17">
        <v>7000</v>
      </c>
      <c r="F483" s="56" t="s">
        <v>209</v>
      </c>
      <c r="G483" s="1">
        <v>1</v>
      </c>
      <c r="H483" s="10" t="s">
        <v>52</v>
      </c>
    </row>
    <row r="484" spans="1:8" s="4" customFormat="1" ht="31.5" customHeight="1" outlineLevel="1">
      <c r="A484" s="122"/>
      <c r="B484" s="116"/>
      <c r="C484" s="116"/>
      <c r="D484" s="18" t="s">
        <v>6</v>
      </c>
      <c r="E484" s="17">
        <v>6000</v>
      </c>
      <c r="F484" s="56" t="s">
        <v>212</v>
      </c>
      <c r="G484" s="1">
        <v>11</v>
      </c>
      <c r="H484" s="10" t="s">
        <v>52</v>
      </c>
    </row>
    <row r="485" spans="1:8" s="4" customFormat="1" ht="63" customHeight="1" outlineLevel="1">
      <c r="A485" s="122"/>
      <c r="B485" s="116"/>
      <c r="C485" s="116"/>
      <c r="D485" s="18" t="s">
        <v>463</v>
      </c>
      <c r="E485" s="17">
        <v>6000</v>
      </c>
      <c r="F485" s="56" t="s">
        <v>209</v>
      </c>
      <c r="G485" s="1">
        <v>3</v>
      </c>
      <c r="H485" s="10" t="s">
        <v>52</v>
      </c>
    </row>
    <row r="486" spans="1:8" s="4" customFormat="1" ht="70.5" customHeight="1" outlineLevel="1">
      <c r="A486" s="122"/>
      <c r="B486" s="116"/>
      <c r="C486" s="116"/>
      <c r="D486" s="18" t="s">
        <v>62</v>
      </c>
      <c r="E486" s="17">
        <v>6000</v>
      </c>
      <c r="F486" s="56" t="s">
        <v>212</v>
      </c>
      <c r="G486" s="1">
        <v>1</v>
      </c>
      <c r="H486" s="10" t="s">
        <v>52</v>
      </c>
    </row>
    <row r="487" spans="1:8" s="4" customFormat="1" ht="31.5" customHeight="1" outlineLevel="1">
      <c r="A487" s="122"/>
      <c r="B487" s="116"/>
      <c r="C487" s="116"/>
      <c r="D487" s="18" t="s">
        <v>55</v>
      </c>
      <c r="E487" s="17">
        <v>6000</v>
      </c>
      <c r="F487" s="56" t="s">
        <v>209</v>
      </c>
      <c r="G487" s="1">
        <v>1</v>
      </c>
      <c r="H487" s="10" t="s">
        <v>52</v>
      </c>
    </row>
    <row r="488" spans="1:8" s="4" customFormat="1" ht="43.5" customHeight="1" outlineLevel="1">
      <c r="A488" s="122"/>
      <c r="B488" s="116"/>
      <c r="C488" s="116"/>
      <c r="D488" s="66" t="s">
        <v>351</v>
      </c>
      <c r="E488" s="17">
        <v>7000</v>
      </c>
      <c r="F488" s="56" t="s">
        <v>209</v>
      </c>
      <c r="G488" s="1">
        <v>1</v>
      </c>
      <c r="H488" s="10" t="s">
        <v>52</v>
      </c>
    </row>
    <row r="489" spans="1:8" s="4" customFormat="1" ht="31.5" customHeight="1" outlineLevel="1">
      <c r="A489" s="122"/>
      <c r="B489" s="116"/>
      <c r="C489" s="116"/>
      <c r="D489" s="18" t="s">
        <v>15</v>
      </c>
      <c r="E489" s="17">
        <v>6000</v>
      </c>
      <c r="F489" s="56" t="s">
        <v>209</v>
      </c>
      <c r="G489" s="1">
        <v>1</v>
      </c>
      <c r="H489" s="10" t="s">
        <v>52</v>
      </c>
    </row>
    <row r="490" spans="1:8" s="4" customFormat="1" ht="31.5" customHeight="1" outlineLevel="1">
      <c r="A490" s="122"/>
      <c r="B490" s="116"/>
      <c r="C490" s="116"/>
      <c r="D490" s="57" t="s">
        <v>26</v>
      </c>
      <c r="E490" s="17">
        <v>6000</v>
      </c>
      <c r="F490" s="56" t="s">
        <v>209</v>
      </c>
      <c r="G490" s="1">
        <v>1</v>
      </c>
      <c r="H490" s="10" t="s">
        <v>52</v>
      </c>
    </row>
    <row r="491" spans="1:8" s="4" customFormat="1" ht="35.25" customHeight="1" outlineLevel="1">
      <c r="A491" s="122">
        <v>4</v>
      </c>
      <c r="B491" s="116"/>
      <c r="C491" s="116"/>
      <c r="D491" s="57" t="s">
        <v>133</v>
      </c>
      <c r="E491" s="17">
        <v>7000</v>
      </c>
      <c r="F491" s="56" t="s">
        <v>209</v>
      </c>
      <c r="G491" s="1">
        <v>1</v>
      </c>
      <c r="H491" s="10" t="s">
        <v>52</v>
      </c>
    </row>
    <row r="492" spans="1:8" s="4" customFormat="1" ht="31.5" customHeight="1" outlineLevel="1">
      <c r="A492" s="114"/>
      <c r="B492" s="117"/>
      <c r="C492" s="117"/>
      <c r="D492" s="57" t="s">
        <v>321</v>
      </c>
      <c r="E492" s="55">
        <v>11000</v>
      </c>
      <c r="F492" s="56" t="s">
        <v>209</v>
      </c>
      <c r="G492" s="1">
        <v>1</v>
      </c>
      <c r="H492" s="10" t="s">
        <v>52</v>
      </c>
    </row>
    <row r="493" spans="1:8" s="4" customFormat="1" ht="74.25" customHeight="1" outlineLevel="1">
      <c r="A493" s="131">
        <v>4</v>
      </c>
      <c r="B493" s="119" t="s">
        <v>106</v>
      </c>
      <c r="C493" s="119" t="s">
        <v>86</v>
      </c>
      <c r="D493" s="18" t="s">
        <v>37</v>
      </c>
      <c r="E493" s="17">
        <v>10994</v>
      </c>
      <c r="F493" s="1" t="s">
        <v>213</v>
      </c>
      <c r="G493" s="1">
        <v>7</v>
      </c>
      <c r="H493" s="10" t="s">
        <v>52</v>
      </c>
    </row>
    <row r="494" spans="1:8" s="4" customFormat="1" ht="38.25" customHeight="1" outlineLevel="1">
      <c r="A494" s="122"/>
      <c r="B494" s="116"/>
      <c r="C494" s="116"/>
      <c r="D494" s="18" t="s">
        <v>66</v>
      </c>
      <c r="E494" s="17">
        <v>8215</v>
      </c>
      <c r="F494" s="1" t="s">
        <v>213</v>
      </c>
      <c r="G494" s="1">
        <v>1</v>
      </c>
      <c r="H494" s="10" t="s">
        <v>52</v>
      </c>
    </row>
    <row r="495" spans="1:8" s="4" customFormat="1" ht="48" customHeight="1" outlineLevel="1">
      <c r="A495" s="122"/>
      <c r="B495" s="116"/>
      <c r="C495" s="116"/>
      <c r="D495" s="14" t="s">
        <v>6</v>
      </c>
      <c r="E495" s="8">
        <v>6000</v>
      </c>
      <c r="F495" s="8" t="s">
        <v>208</v>
      </c>
      <c r="G495" s="1">
        <v>14</v>
      </c>
      <c r="H495" s="14" t="s">
        <v>52</v>
      </c>
    </row>
    <row r="496" spans="1:8" s="4" customFormat="1" ht="31.5" customHeight="1" outlineLevel="1">
      <c r="A496" s="122"/>
      <c r="B496" s="116"/>
      <c r="C496" s="116"/>
      <c r="D496" s="10" t="s">
        <v>67</v>
      </c>
      <c r="E496" s="1">
        <v>8215</v>
      </c>
      <c r="F496" s="1" t="s">
        <v>213</v>
      </c>
      <c r="G496" s="1">
        <v>1</v>
      </c>
      <c r="H496" s="10" t="s">
        <v>52</v>
      </c>
    </row>
    <row r="497" spans="1:8" s="4" customFormat="1" ht="30.75" customHeight="1" outlineLevel="1">
      <c r="A497" s="122">
        <v>5</v>
      </c>
      <c r="B497" s="116"/>
      <c r="C497" s="116"/>
      <c r="D497" s="92" t="s">
        <v>46</v>
      </c>
      <c r="E497" s="16">
        <v>6000</v>
      </c>
      <c r="F497" s="8" t="s">
        <v>322</v>
      </c>
      <c r="G497" s="11">
        <v>1</v>
      </c>
      <c r="H497" s="10" t="s">
        <v>52</v>
      </c>
    </row>
    <row r="498" spans="1:8" s="4" customFormat="1" ht="42.75" customHeight="1" outlineLevel="1">
      <c r="A498" s="122"/>
      <c r="B498" s="116"/>
      <c r="C498" s="116"/>
      <c r="D498" s="92" t="s">
        <v>36</v>
      </c>
      <c r="E498" s="16">
        <v>8768</v>
      </c>
      <c r="F498" s="8" t="s">
        <v>208</v>
      </c>
      <c r="G498" s="1">
        <v>4</v>
      </c>
      <c r="H498" s="10" t="s">
        <v>52</v>
      </c>
    </row>
    <row r="499" spans="1:8" s="4" customFormat="1" ht="31.5" customHeight="1" outlineLevel="1">
      <c r="A499" s="122"/>
      <c r="B499" s="116"/>
      <c r="C499" s="116"/>
      <c r="D499" s="92" t="s">
        <v>56</v>
      </c>
      <c r="E499" s="16">
        <v>13783</v>
      </c>
      <c r="F499" s="1" t="s">
        <v>213</v>
      </c>
      <c r="G499" s="1">
        <v>1</v>
      </c>
      <c r="H499" s="10" t="s">
        <v>52</v>
      </c>
    </row>
    <row r="500" spans="1:8" s="4" customFormat="1" ht="31.5" customHeight="1" outlineLevel="1">
      <c r="A500" s="114"/>
      <c r="B500" s="117"/>
      <c r="C500" s="117"/>
      <c r="D500" s="18" t="s">
        <v>44</v>
      </c>
      <c r="E500" s="17">
        <v>10212</v>
      </c>
      <c r="F500" s="1" t="s">
        <v>213</v>
      </c>
      <c r="G500" s="1">
        <v>1</v>
      </c>
      <c r="H500" s="10" t="s">
        <v>52</v>
      </c>
    </row>
    <row r="501" spans="1:8" s="4" customFormat="1" ht="40.5" customHeight="1" outlineLevel="1">
      <c r="A501" s="131">
        <v>5</v>
      </c>
      <c r="B501" s="119" t="s">
        <v>107</v>
      </c>
      <c r="C501" s="119" t="s">
        <v>323</v>
      </c>
      <c r="D501" s="18" t="s">
        <v>50</v>
      </c>
      <c r="E501" s="17">
        <v>6000</v>
      </c>
      <c r="F501" s="1" t="s">
        <v>211</v>
      </c>
      <c r="G501" s="1">
        <v>2</v>
      </c>
      <c r="H501" s="10" t="s">
        <v>52</v>
      </c>
    </row>
    <row r="502" spans="1:8" s="4" customFormat="1" ht="39" customHeight="1" outlineLevel="1">
      <c r="A502" s="122">
        <v>6</v>
      </c>
      <c r="B502" s="116"/>
      <c r="C502" s="116"/>
      <c r="D502" s="18" t="s">
        <v>324</v>
      </c>
      <c r="E502" s="17">
        <v>6000</v>
      </c>
      <c r="F502" s="1" t="s">
        <v>211</v>
      </c>
      <c r="G502" s="1">
        <v>1</v>
      </c>
      <c r="H502" s="10" t="s">
        <v>52</v>
      </c>
    </row>
    <row r="503" spans="1:8" s="4" customFormat="1" ht="31.5" customHeight="1" outlineLevel="1">
      <c r="A503" s="114"/>
      <c r="B503" s="117"/>
      <c r="C503" s="117"/>
      <c r="D503" s="18" t="s">
        <v>6</v>
      </c>
      <c r="E503" s="17">
        <v>6000</v>
      </c>
      <c r="F503" s="1" t="s">
        <v>191</v>
      </c>
      <c r="G503" s="1">
        <v>4</v>
      </c>
      <c r="H503" s="10" t="s">
        <v>52</v>
      </c>
    </row>
    <row r="504" spans="1:8" s="4" customFormat="1" ht="34.5" customHeight="1" outlineLevel="1">
      <c r="A504" s="131">
        <v>6</v>
      </c>
      <c r="B504" s="119" t="s">
        <v>109</v>
      </c>
      <c r="C504" s="119" t="s">
        <v>86</v>
      </c>
      <c r="D504" s="18" t="s">
        <v>6</v>
      </c>
      <c r="E504" s="58">
        <v>6020</v>
      </c>
      <c r="F504" s="1" t="s">
        <v>191</v>
      </c>
      <c r="G504" s="55">
        <v>5</v>
      </c>
      <c r="H504" s="59"/>
    </row>
    <row r="505" spans="1:8" s="4" customFormat="1" ht="63" customHeight="1" outlineLevel="1">
      <c r="A505" s="122"/>
      <c r="B505" s="116"/>
      <c r="C505" s="116"/>
      <c r="D505" s="18" t="s">
        <v>37</v>
      </c>
      <c r="E505" s="58">
        <v>6020</v>
      </c>
      <c r="F505" s="1" t="s">
        <v>210</v>
      </c>
      <c r="G505" s="55">
        <v>2</v>
      </c>
      <c r="H505" s="59"/>
    </row>
    <row r="506" spans="1:8" s="4" customFormat="1" ht="31.5" customHeight="1" outlineLevel="1">
      <c r="A506" s="122"/>
      <c r="B506" s="116"/>
      <c r="C506" s="116"/>
      <c r="D506" s="93" t="s">
        <v>50</v>
      </c>
      <c r="E506" s="58">
        <v>6020</v>
      </c>
      <c r="F506" s="1" t="s">
        <v>210</v>
      </c>
      <c r="G506" s="55">
        <v>3</v>
      </c>
      <c r="H506" s="59"/>
    </row>
    <row r="507" spans="1:8" s="4" customFormat="1" ht="31.5" customHeight="1" outlineLevel="1">
      <c r="A507" s="122">
        <v>7</v>
      </c>
      <c r="B507" s="116"/>
      <c r="C507" s="116"/>
      <c r="D507" s="93" t="s">
        <v>66</v>
      </c>
      <c r="E507" s="58">
        <v>6020</v>
      </c>
      <c r="F507" s="1" t="s">
        <v>209</v>
      </c>
      <c r="G507" s="55">
        <v>1</v>
      </c>
      <c r="H507" s="59"/>
    </row>
    <row r="508" spans="1:8" s="4" customFormat="1" ht="40.5" customHeight="1" outlineLevel="1">
      <c r="A508" s="114"/>
      <c r="B508" s="117"/>
      <c r="C508" s="117"/>
      <c r="D508" s="66" t="s">
        <v>351</v>
      </c>
      <c r="E508" s="58">
        <v>6020</v>
      </c>
      <c r="F508" s="1" t="s">
        <v>209</v>
      </c>
      <c r="G508" s="55">
        <v>1</v>
      </c>
      <c r="H508" s="59"/>
    </row>
    <row r="509" spans="1:8" s="4" customFormat="1" ht="85.5" customHeight="1" outlineLevel="1">
      <c r="A509" s="17">
        <v>7</v>
      </c>
      <c r="B509" s="18" t="s">
        <v>110</v>
      </c>
      <c r="C509" s="18" t="s">
        <v>86</v>
      </c>
      <c r="D509" s="18" t="s">
        <v>50</v>
      </c>
      <c r="E509" s="58">
        <v>6000</v>
      </c>
      <c r="F509" s="1" t="s">
        <v>209</v>
      </c>
      <c r="G509" s="55">
        <v>2</v>
      </c>
      <c r="H509" s="59"/>
    </row>
    <row r="510" spans="1:8" s="4" customFormat="1" ht="15.75" customHeight="1" outlineLevel="1">
      <c r="A510" s="1"/>
      <c r="B510" s="10"/>
      <c r="C510" s="10"/>
      <c r="D510" s="10"/>
      <c r="E510" s="25"/>
      <c r="F510" s="1"/>
      <c r="G510" s="1"/>
      <c r="H510" s="1"/>
    </row>
    <row r="511" spans="1:8" s="32" customFormat="1" ht="39.75" customHeight="1">
      <c r="A511" s="85"/>
      <c r="B511" s="24" t="s">
        <v>547</v>
      </c>
      <c r="C511" s="110" t="s">
        <v>583</v>
      </c>
      <c r="D511" s="111"/>
      <c r="E511" s="112"/>
      <c r="F511" s="34"/>
      <c r="G511" s="33">
        <f>SUM(G512:G538)</f>
        <v>251</v>
      </c>
      <c r="H511" s="35">
        <f>SUMIF(H512:H538,"*житла*",G512:G538)</f>
        <v>0</v>
      </c>
    </row>
    <row r="512" spans="1:8" s="6" customFormat="1" ht="39.75" customHeight="1" outlineLevel="1">
      <c r="A512" s="113">
        <v>1</v>
      </c>
      <c r="B512" s="115" t="s">
        <v>466</v>
      </c>
      <c r="C512" s="115" t="s">
        <v>455</v>
      </c>
      <c r="D512" s="6" t="s">
        <v>6</v>
      </c>
      <c r="E512" s="100">
        <v>7000</v>
      </c>
      <c r="F512" s="113" t="s">
        <v>209</v>
      </c>
      <c r="G512" s="99">
        <v>10</v>
      </c>
      <c r="H512" s="10"/>
    </row>
    <row r="513" spans="1:8" s="4" customFormat="1" ht="47.25" customHeight="1" outlineLevel="1">
      <c r="A513" s="122"/>
      <c r="B513" s="116"/>
      <c r="C513" s="116"/>
      <c r="D513" s="10" t="s">
        <v>45</v>
      </c>
      <c r="E513" s="70">
        <v>8000</v>
      </c>
      <c r="F513" s="122"/>
      <c r="G513" s="17">
        <v>15</v>
      </c>
      <c r="H513" s="10"/>
    </row>
    <row r="514" spans="1:8" s="4" customFormat="1" ht="63" customHeight="1" outlineLevel="1">
      <c r="A514" s="114"/>
      <c r="B514" s="117"/>
      <c r="C514" s="117"/>
      <c r="D514" s="10" t="s">
        <v>37</v>
      </c>
      <c r="E514" s="70">
        <v>9000</v>
      </c>
      <c r="F514" s="114"/>
      <c r="G514" s="17">
        <v>20</v>
      </c>
      <c r="H514" s="10"/>
    </row>
    <row r="515" spans="1:8" s="4" customFormat="1" ht="91.5" customHeight="1" outlineLevel="1">
      <c r="A515" s="1">
        <v>2</v>
      </c>
      <c r="B515" s="10" t="s">
        <v>467</v>
      </c>
      <c r="C515" s="10" t="s">
        <v>454</v>
      </c>
      <c r="D515" s="10" t="s">
        <v>50</v>
      </c>
      <c r="E515" s="25">
        <v>8000</v>
      </c>
      <c r="F515" s="1" t="s">
        <v>272</v>
      </c>
      <c r="G515" s="1">
        <v>3</v>
      </c>
      <c r="H515" s="10"/>
    </row>
    <row r="516" spans="1:8" s="4" customFormat="1" ht="67.5" customHeight="1" outlineLevel="1">
      <c r="A516" s="113">
        <v>3</v>
      </c>
      <c r="B516" s="115" t="s">
        <v>468</v>
      </c>
      <c r="C516" s="115" t="s">
        <v>455</v>
      </c>
      <c r="D516" s="10" t="s">
        <v>45</v>
      </c>
      <c r="E516" s="25">
        <v>6100</v>
      </c>
      <c r="F516" s="113" t="s">
        <v>209</v>
      </c>
      <c r="G516" s="1">
        <v>2</v>
      </c>
      <c r="H516" s="10"/>
    </row>
    <row r="517" spans="1:8" s="4" customFormat="1" ht="74.25" customHeight="1" outlineLevel="1">
      <c r="A517" s="122"/>
      <c r="B517" s="116"/>
      <c r="C517" s="116"/>
      <c r="D517" s="10" t="s">
        <v>62</v>
      </c>
      <c r="E517" s="25">
        <v>6100</v>
      </c>
      <c r="F517" s="122"/>
      <c r="G517" s="1">
        <v>10</v>
      </c>
      <c r="H517" s="10"/>
    </row>
    <row r="518" spans="1:8" s="4" customFormat="1" ht="72" customHeight="1" outlineLevel="1">
      <c r="A518" s="114">
        <v>3</v>
      </c>
      <c r="B518" s="117"/>
      <c r="C518" s="117"/>
      <c r="D518" s="10" t="s">
        <v>37</v>
      </c>
      <c r="E518" s="25">
        <v>6100</v>
      </c>
      <c r="F518" s="114"/>
      <c r="G518" s="1">
        <v>6</v>
      </c>
      <c r="H518" s="10"/>
    </row>
    <row r="519" spans="1:8" s="4" customFormat="1" ht="75.75" customHeight="1" outlineLevel="1">
      <c r="A519" s="113">
        <v>4</v>
      </c>
      <c r="B519" s="115" t="s">
        <v>469</v>
      </c>
      <c r="C519" s="115" t="s">
        <v>465</v>
      </c>
      <c r="D519" s="10" t="s">
        <v>45</v>
      </c>
      <c r="E519" s="25">
        <v>8000</v>
      </c>
      <c r="F519" s="113" t="s">
        <v>209</v>
      </c>
      <c r="G519" s="1">
        <v>5</v>
      </c>
      <c r="H519" s="10"/>
    </row>
    <row r="520" spans="1:8" s="4" customFormat="1" ht="78" customHeight="1" outlineLevel="1">
      <c r="A520" s="150">
        <v>4</v>
      </c>
      <c r="B520" s="172"/>
      <c r="C520" s="172"/>
      <c r="D520" s="10" t="s">
        <v>62</v>
      </c>
      <c r="E520" s="101">
        <v>6000</v>
      </c>
      <c r="F520" s="114"/>
      <c r="G520" s="55">
        <v>20</v>
      </c>
      <c r="H520" s="10"/>
    </row>
    <row r="521" spans="1:8" s="4" customFormat="1" ht="41.25" customHeight="1" outlineLevel="1">
      <c r="A521" s="113">
        <v>5</v>
      </c>
      <c r="B521" s="115" t="s">
        <v>470</v>
      </c>
      <c r="C521" s="115" t="s">
        <v>455</v>
      </c>
      <c r="D521" s="10" t="s">
        <v>50</v>
      </c>
      <c r="E521" s="25">
        <v>8000</v>
      </c>
      <c r="F521" s="113" t="s">
        <v>209</v>
      </c>
      <c r="G521" s="1">
        <v>10</v>
      </c>
      <c r="H521" s="10"/>
    </row>
    <row r="522" spans="1:8" s="4" customFormat="1" ht="47.25" customHeight="1" outlineLevel="1">
      <c r="A522" s="122"/>
      <c r="B522" s="116"/>
      <c r="C522" s="116"/>
      <c r="D522" s="10" t="s">
        <v>45</v>
      </c>
      <c r="E522" s="25">
        <v>8000</v>
      </c>
      <c r="F522" s="122"/>
      <c r="G522" s="1">
        <v>5</v>
      </c>
      <c r="H522" s="10"/>
    </row>
    <row r="523" spans="1:8" s="4" customFormat="1" ht="69" customHeight="1" outlineLevel="1">
      <c r="A523" s="114"/>
      <c r="B523" s="117"/>
      <c r="C523" s="117"/>
      <c r="D523" s="10" t="s">
        <v>62</v>
      </c>
      <c r="E523" s="101">
        <v>6000</v>
      </c>
      <c r="F523" s="114"/>
      <c r="G523" s="55">
        <v>10</v>
      </c>
      <c r="H523" s="10"/>
    </row>
    <row r="524" spans="1:8" s="4" customFormat="1" ht="48.75" customHeight="1" outlineLevel="1">
      <c r="A524" s="113">
        <v>6</v>
      </c>
      <c r="B524" s="115" t="s">
        <v>473</v>
      </c>
      <c r="C524" s="115" t="s">
        <v>455</v>
      </c>
      <c r="D524" s="10" t="s">
        <v>50</v>
      </c>
      <c r="E524" s="25">
        <v>8000</v>
      </c>
      <c r="F524" s="113" t="s">
        <v>210</v>
      </c>
      <c r="G524" s="1">
        <v>20</v>
      </c>
      <c r="H524" s="10"/>
    </row>
    <row r="525" spans="1:8" s="4" customFormat="1" ht="50.25" customHeight="1" outlineLevel="1">
      <c r="A525" s="122"/>
      <c r="B525" s="116"/>
      <c r="C525" s="116"/>
      <c r="D525" s="10" t="s">
        <v>45</v>
      </c>
      <c r="E525" s="25">
        <v>8000</v>
      </c>
      <c r="F525" s="122"/>
      <c r="G525" s="1">
        <v>10</v>
      </c>
      <c r="H525" s="10"/>
    </row>
    <row r="526" spans="1:8" s="4" customFormat="1" ht="15.75" customHeight="1" outlineLevel="1">
      <c r="A526" s="122"/>
      <c r="B526" s="116"/>
      <c r="C526" s="116"/>
      <c r="D526" s="10" t="s">
        <v>63</v>
      </c>
      <c r="E526" s="101">
        <v>6000</v>
      </c>
      <c r="F526" s="122"/>
      <c r="G526" s="55">
        <v>10</v>
      </c>
      <c r="H526" s="10"/>
    </row>
    <row r="527" spans="1:8" s="4" customFormat="1" ht="63" customHeight="1" outlineLevel="1">
      <c r="A527" s="122"/>
      <c r="B527" s="116"/>
      <c r="C527" s="116"/>
      <c r="D527" s="10" t="s">
        <v>62</v>
      </c>
      <c r="E527" s="101">
        <v>6000</v>
      </c>
      <c r="F527" s="122"/>
      <c r="G527" s="55">
        <v>15</v>
      </c>
      <c r="H527" s="10"/>
    </row>
    <row r="528" spans="1:8" s="4" customFormat="1" ht="47.25" customHeight="1" outlineLevel="1">
      <c r="A528" s="122"/>
      <c r="B528" s="116"/>
      <c r="C528" s="116"/>
      <c r="D528" s="10" t="s">
        <v>36</v>
      </c>
      <c r="E528" s="108">
        <v>8000</v>
      </c>
      <c r="F528" s="122"/>
      <c r="G528" s="55">
        <v>10</v>
      </c>
      <c r="H528" s="10"/>
    </row>
    <row r="529" spans="1:8" s="4" customFormat="1" ht="33" customHeight="1" outlineLevel="1">
      <c r="A529" s="114"/>
      <c r="B529" s="117"/>
      <c r="C529" s="117"/>
      <c r="D529" s="57" t="s">
        <v>275</v>
      </c>
      <c r="E529" s="101">
        <v>7000</v>
      </c>
      <c r="F529" s="114"/>
      <c r="G529" s="55">
        <v>10</v>
      </c>
      <c r="H529" s="10"/>
    </row>
    <row r="530" spans="1:8" s="4" customFormat="1" ht="34.5" customHeight="1" outlineLevel="1">
      <c r="A530" s="113">
        <v>7</v>
      </c>
      <c r="B530" s="115" t="s">
        <v>471</v>
      </c>
      <c r="C530" s="115" t="s">
        <v>455</v>
      </c>
      <c r="D530" s="10" t="s">
        <v>50</v>
      </c>
      <c r="E530" s="25">
        <v>7500</v>
      </c>
      <c r="F530" s="113" t="s">
        <v>208</v>
      </c>
      <c r="G530" s="1">
        <v>15</v>
      </c>
      <c r="H530" s="10"/>
    </row>
    <row r="531" spans="1:8" s="4" customFormat="1" ht="64.5" customHeight="1" outlineLevel="1">
      <c r="A531" s="122"/>
      <c r="B531" s="116"/>
      <c r="C531" s="116"/>
      <c r="D531" s="10" t="s">
        <v>103</v>
      </c>
      <c r="E531" s="25">
        <v>7000</v>
      </c>
      <c r="F531" s="122"/>
      <c r="G531" s="1">
        <v>5</v>
      </c>
      <c r="H531" s="10"/>
    </row>
    <row r="532" spans="1:8" s="4" customFormat="1" ht="47.25" customHeight="1" outlineLevel="1">
      <c r="A532" s="122"/>
      <c r="B532" s="116"/>
      <c r="C532" s="116"/>
      <c r="D532" s="10" t="s">
        <v>45</v>
      </c>
      <c r="E532" s="25">
        <v>8000</v>
      </c>
      <c r="F532" s="122"/>
      <c r="G532" s="1">
        <v>10</v>
      </c>
      <c r="H532" s="10"/>
    </row>
    <row r="533" spans="1:8" s="4" customFormat="1" ht="42" customHeight="1" outlineLevel="1">
      <c r="A533" s="122"/>
      <c r="B533" s="116"/>
      <c r="C533" s="116"/>
      <c r="D533" s="10" t="s">
        <v>36</v>
      </c>
      <c r="E533" s="101">
        <v>7000</v>
      </c>
      <c r="F533" s="122"/>
      <c r="G533" s="55">
        <v>10</v>
      </c>
      <c r="H533" s="10"/>
    </row>
    <row r="534" spans="1:8" s="4" customFormat="1" ht="80.25" customHeight="1" outlineLevel="1">
      <c r="A534" s="114"/>
      <c r="B534" s="117"/>
      <c r="C534" s="117"/>
      <c r="D534" s="10" t="s">
        <v>62</v>
      </c>
      <c r="E534" s="101">
        <v>6500</v>
      </c>
      <c r="F534" s="114"/>
      <c r="G534" s="55">
        <v>15</v>
      </c>
      <c r="H534" s="10"/>
    </row>
    <row r="535" spans="1:8" s="4" customFormat="1" ht="69.75" customHeight="1" outlineLevel="1">
      <c r="A535" s="113">
        <v>8</v>
      </c>
      <c r="B535" s="115" t="s">
        <v>472</v>
      </c>
      <c r="C535" s="115" t="s">
        <v>455</v>
      </c>
      <c r="D535" s="10" t="s">
        <v>37</v>
      </c>
      <c r="E535" s="25">
        <v>8000</v>
      </c>
      <c r="F535" s="113" t="s">
        <v>558</v>
      </c>
      <c r="G535" s="1">
        <v>1</v>
      </c>
      <c r="H535" s="10"/>
    </row>
    <row r="536" spans="1:8" s="4" customFormat="1" ht="81" customHeight="1" outlineLevel="1">
      <c r="A536" s="122"/>
      <c r="B536" s="116"/>
      <c r="C536" s="116"/>
      <c r="D536" s="10" t="s">
        <v>296</v>
      </c>
      <c r="E536" s="25">
        <v>8000</v>
      </c>
      <c r="F536" s="122"/>
      <c r="G536" s="1">
        <v>3</v>
      </c>
      <c r="H536" s="10"/>
    </row>
    <row r="537" spans="1:8" s="4" customFormat="1" ht="58.5" customHeight="1" outlineLevel="1">
      <c r="A537" s="114"/>
      <c r="B537" s="117"/>
      <c r="C537" s="117"/>
      <c r="D537" s="10" t="s">
        <v>103</v>
      </c>
      <c r="E537" s="101">
        <v>6500</v>
      </c>
      <c r="F537" s="114"/>
      <c r="G537" s="55">
        <v>1</v>
      </c>
      <c r="H537" s="10"/>
    </row>
    <row r="538" spans="1:8" s="4" customFormat="1" ht="15.75" customHeight="1" outlineLevel="1">
      <c r="A538" s="1"/>
      <c r="B538" s="10"/>
      <c r="C538" s="10"/>
      <c r="D538" s="10"/>
      <c r="E538" s="25"/>
      <c r="F538" s="1"/>
      <c r="G538" s="1"/>
      <c r="H538" s="1"/>
    </row>
    <row r="539" spans="1:8" s="32" customFormat="1" ht="34.5" customHeight="1">
      <c r="A539" s="85"/>
      <c r="B539" s="24" t="s">
        <v>548</v>
      </c>
      <c r="C539" s="110" t="s">
        <v>584</v>
      </c>
      <c r="D539" s="111"/>
      <c r="E539" s="112"/>
      <c r="F539" s="34"/>
      <c r="G539" s="33">
        <f>SUM(G540:G647)</f>
        <v>383</v>
      </c>
      <c r="H539" s="35">
        <f>SUMIF(H540:H647,"*житла*",G540:G647)</f>
        <v>256</v>
      </c>
    </row>
    <row r="540" spans="1:8" s="4" customFormat="1" ht="104.25" customHeight="1" outlineLevel="1">
      <c r="A540" s="89">
        <v>1</v>
      </c>
      <c r="B540" s="52" t="s">
        <v>119</v>
      </c>
      <c r="C540" s="10" t="s">
        <v>449</v>
      </c>
      <c r="D540" s="10" t="s">
        <v>62</v>
      </c>
      <c r="E540" s="1">
        <v>6000</v>
      </c>
      <c r="F540" s="1" t="s">
        <v>211</v>
      </c>
      <c r="G540" s="1">
        <v>20</v>
      </c>
      <c r="H540" s="20"/>
    </row>
    <row r="541" spans="1:8" s="4" customFormat="1" ht="32.25" customHeight="1" outlineLevel="1">
      <c r="A541" s="118">
        <v>2</v>
      </c>
      <c r="B541" s="118" t="s">
        <v>113</v>
      </c>
      <c r="C541" s="115" t="s">
        <v>60</v>
      </c>
      <c r="D541" s="10" t="s">
        <v>59</v>
      </c>
      <c r="E541" s="1">
        <v>6020</v>
      </c>
      <c r="F541" s="1" t="s">
        <v>211</v>
      </c>
      <c r="G541" s="1">
        <v>2</v>
      </c>
      <c r="H541" s="20"/>
    </row>
    <row r="542" spans="1:8" s="4" customFormat="1" ht="50.25" customHeight="1" outlineLevel="1">
      <c r="A542" s="127"/>
      <c r="B542" s="127"/>
      <c r="C542" s="172"/>
      <c r="D542" s="10" t="s">
        <v>36</v>
      </c>
      <c r="E542" s="1">
        <v>6020</v>
      </c>
      <c r="F542" s="1" t="s">
        <v>211</v>
      </c>
      <c r="G542" s="1">
        <v>1</v>
      </c>
      <c r="H542" s="20"/>
    </row>
    <row r="543" spans="1:8" s="4" customFormat="1" ht="63.75" customHeight="1" outlineLevel="1">
      <c r="A543" s="8">
        <v>3</v>
      </c>
      <c r="B543" s="95" t="s">
        <v>127</v>
      </c>
      <c r="C543" s="14" t="s">
        <v>423</v>
      </c>
      <c r="D543" s="14" t="s">
        <v>422</v>
      </c>
      <c r="E543" s="8">
        <v>6000</v>
      </c>
      <c r="F543" s="8" t="s">
        <v>208</v>
      </c>
      <c r="G543" s="60">
        <v>5</v>
      </c>
      <c r="H543" s="60"/>
    </row>
    <row r="544" spans="1:8" s="4" customFormat="1" ht="64.5" customHeight="1" outlineLevel="1">
      <c r="A544" s="118">
        <v>4</v>
      </c>
      <c r="B544" s="118" t="s">
        <v>325</v>
      </c>
      <c r="C544" s="115" t="s">
        <v>568</v>
      </c>
      <c r="D544" s="10" t="s">
        <v>62</v>
      </c>
      <c r="E544" s="1">
        <v>6000</v>
      </c>
      <c r="F544" s="1" t="s">
        <v>505</v>
      </c>
      <c r="G544" s="1">
        <v>2</v>
      </c>
      <c r="H544" s="20"/>
    </row>
    <row r="545" spans="1:8" s="4" customFormat="1" ht="48.75" customHeight="1" outlineLevel="1">
      <c r="A545" s="116"/>
      <c r="B545" s="116"/>
      <c r="C545" s="116"/>
      <c r="D545" s="10" t="s">
        <v>36</v>
      </c>
      <c r="E545" s="1">
        <v>7600</v>
      </c>
      <c r="F545" s="1" t="s">
        <v>505</v>
      </c>
      <c r="G545" s="1">
        <v>2</v>
      </c>
      <c r="H545" s="20"/>
    </row>
    <row r="546" spans="1:8" s="4" customFormat="1" ht="48" customHeight="1" outlineLevel="1">
      <c r="A546" s="116">
        <v>4</v>
      </c>
      <c r="B546" s="116"/>
      <c r="C546" s="116"/>
      <c r="D546" s="10" t="s">
        <v>525</v>
      </c>
      <c r="E546" s="1">
        <v>7400</v>
      </c>
      <c r="F546" s="1" t="s">
        <v>211</v>
      </c>
      <c r="G546" s="1">
        <v>1</v>
      </c>
      <c r="H546" s="20"/>
    </row>
    <row r="547" spans="1:8" s="4" customFormat="1" ht="32.25" customHeight="1" outlineLevel="1">
      <c r="A547" s="117"/>
      <c r="B547" s="117"/>
      <c r="C547" s="117"/>
      <c r="D547" s="14" t="s">
        <v>275</v>
      </c>
      <c r="E547" s="8">
        <v>7400</v>
      </c>
      <c r="F547" s="1" t="s">
        <v>505</v>
      </c>
      <c r="G547" s="8">
        <v>1</v>
      </c>
      <c r="H547" s="60"/>
    </row>
    <row r="548" spans="1:8" s="4" customFormat="1" ht="45.75" customHeight="1" outlineLevel="1">
      <c r="A548" s="118">
        <v>5</v>
      </c>
      <c r="B548" s="118" t="s">
        <v>117</v>
      </c>
      <c r="C548" s="115" t="s">
        <v>5</v>
      </c>
      <c r="D548" s="10" t="s">
        <v>177</v>
      </c>
      <c r="E548" s="1">
        <v>7622</v>
      </c>
      <c r="F548" s="1" t="s">
        <v>399</v>
      </c>
      <c r="G548" s="20">
        <v>3</v>
      </c>
      <c r="H548" s="20"/>
    </row>
    <row r="549" spans="1:8" s="4" customFormat="1" ht="32.25" customHeight="1" outlineLevel="1">
      <c r="A549" s="116"/>
      <c r="B549" s="116"/>
      <c r="C549" s="116"/>
      <c r="D549" s="10" t="s">
        <v>22</v>
      </c>
      <c r="E549" s="1">
        <v>8702</v>
      </c>
      <c r="F549" s="1" t="s">
        <v>399</v>
      </c>
      <c r="G549" s="20">
        <v>5</v>
      </c>
      <c r="H549" s="20"/>
    </row>
    <row r="550" spans="1:8" s="4" customFormat="1" ht="37.5" customHeight="1" outlineLevel="1">
      <c r="A550" s="116">
        <v>5</v>
      </c>
      <c r="B550" s="116"/>
      <c r="C550" s="116"/>
      <c r="D550" s="10" t="s">
        <v>4</v>
      </c>
      <c r="E550" s="1">
        <v>7019</v>
      </c>
      <c r="F550" s="1" t="s">
        <v>399</v>
      </c>
      <c r="G550" s="20">
        <v>4</v>
      </c>
      <c r="H550" s="20"/>
    </row>
    <row r="551" spans="1:8" s="4" customFormat="1" ht="33.75" customHeight="1" outlineLevel="1">
      <c r="A551" s="116"/>
      <c r="B551" s="116"/>
      <c r="C551" s="116"/>
      <c r="D551" s="10" t="s">
        <v>15</v>
      </c>
      <c r="E551" s="1">
        <v>7622</v>
      </c>
      <c r="F551" s="1" t="s">
        <v>399</v>
      </c>
      <c r="G551" s="20">
        <v>3</v>
      </c>
      <c r="H551" s="20"/>
    </row>
    <row r="552" spans="1:8" s="4" customFormat="1" ht="33.75" customHeight="1" outlineLevel="1">
      <c r="A552" s="116"/>
      <c r="B552" s="116"/>
      <c r="C552" s="116"/>
      <c r="D552" s="18" t="s">
        <v>529</v>
      </c>
      <c r="E552" s="1">
        <v>8164</v>
      </c>
      <c r="F552" s="1" t="s">
        <v>399</v>
      </c>
      <c r="G552" s="20">
        <v>3</v>
      </c>
      <c r="H552" s="20"/>
    </row>
    <row r="553" spans="1:8" s="4" customFormat="1" ht="35.25" customHeight="1" outlineLevel="1">
      <c r="A553" s="116"/>
      <c r="B553" s="116"/>
      <c r="C553" s="116"/>
      <c r="D553" s="14" t="s">
        <v>26</v>
      </c>
      <c r="E553" s="8">
        <v>6542</v>
      </c>
      <c r="F553" s="1" t="s">
        <v>399</v>
      </c>
      <c r="G553" s="60">
        <v>3</v>
      </c>
      <c r="H553" s="20"/>
    </row>
    <row r="554" spans="1:8" s="4" customFormat="1" ht="31.5" customHeight="1" outlineLevel="1">
      <c r="A554" s="116"/>
      <c r="B554" s="116"/>
      <c r="C554" s="116"/>
      <c r="D554" s="14" t="s">
        <v>27</v>
      </c>
      <c r="E554" s="8">
        <v>9542</v>
      </c>
      <c r="F554" s="1" t="s">
        <v>399</v>
      </c>
      <c r="G554" s="60">
        <v>6</v>
      </c>
      <c r="H554" s="11"/>
    </row>
    <row r="555" spans="1:8" s="4" customFormat="1" ht="74.25" customHeight="1" outlineLevel="1">
      <c r="A555" s="115">
        <v>6</v>
      </c>
      <c r="B555" s="115" t="s">
        <v>120</v>
      </c>
      <c r="C555" s="115" t="s">
        <v>5</v>
      </c>
      <c r="D555" s="10" t="s">
        <v>27</v>
      </c>
      <c r="E555" s="1">
        <v>6000</v>
      </c>
      <c r="F555" s="1" t="s">
        <v>400</v>
      </c>
      <c r="G555" s="20">
        <v>13</v>
      </c>
      <c r="H555" s="20" t="s">
        <v>474</v>
      </c>
    </row>
    <row r="556" spans="1:8" s="4" customFormat="1" ht="76.5" customHeight="1" outlineLevel="1">
      <c r="A556" s="116"/>
      <c r="B556" s="116"/>
      <c r="C556" s="116"/>
      <c r="D556" s="10" t="s">
        <v>15</v>
      </c>
      <c r="E556" s="1">
        <v>6000</v>
      </c>
      <c r="F556" s="1" t="s">
        <v>400</v>
      </c>
      <c r="G556" s="20">
        <v>4</v>
      </c>
      <c r="H556" s="20" t="s">
        <v>474</v>
      </c>
    </row>
    <row r="557" spans="1:8" s="4" customFormat="1" ht="63" customHeight="1" outlineLevel="1">
      <c r="A557" s="116"/>
      <c r="B557" s="116"/>
      <c r="C557" s="116"/>
      <c r="D557" s="10" t="s">
        <v>26</v>
      </c>
      <c r="E557" s="1">
        <v>6000</v>
      </c>
      <c r="F557" s="1" t="s">
        <v>400</v>
      </c>
      <c r="G557" s="20">
        <v>2</v>
      </c>
      <c r="H557" s="20" t="s">
        <v>474</v>
      </c>
    </row>
    <row r="558" spans="1:8" s="4" customFormat="1" ht="66" customHeight="1" outlineLevel="1">
      <c r="A558" s="116"/>
      <c r="B558" s="116"/>
      <c r="C558" s="116"/>
      <c r="D558" s="10" t="s">
        <v>28</v>
      </c>
      <c r="E558" s="1">
        <v>6000</v>
      </c>
      <c r="F558" s="1" t="s">
        <v>400</v>
      </c>
      <c r="G558" s="20">
        <v>2</v>
      </c>
      <c r="H558" s="20" t="s">
        <v>474</v>
      </c>
    </row>
    <row r="559" spans="1:8" s="4" customFormat="1" ht="71.25" customHeight="1" outlineLevel="1">
      <c r="A559" s="116">
        <v>6</v>
      </c>
      <c r="B559" s="116"/>
      <c r="C559" s="116"/>
      <c r="D559" s="10" t="s">
        <v>12</v>
      </c>
      <c r="E559" s="1">
        <v>6843</v>
      </c>
      <c r="F559" s="1" t="s">
        <v>400</v>
      </c>
      <c r="G559" s="20">
        <v>1</v>
      </c>
      <c r="H559" s="20" t="s">
        <v>474</v>
      </c>
    </row>
    <row r="560" spans="1:8" s="4" customFormat="1" ht="69.75" customHeight="1" outlineLevel="1">
      <c r="A560" s="116"/>
      <c r="B560" s="116"/>
      <c r="C560" s="116"/>
      <c r="D560" s="10" t="s">
        <v>487</v>
      </c>
      <c r="E560" s="1">
        <v>6843</v>
      </c>
      <c r="F560" s="1" t="s">
        <v>400</v>
      </c>
      <c r="G560" s="20">
        <v>1</v>
      </c>
      <c r="H560" s="20" t="s">
        <v>474</v>
      </c>
    </row>
    <row r="561" spans="1:8" s="4" customFormat="1" ht="66" customHeight="1" outlineLevel="1">
      <c r="A561" s="116"/>
      <c r="B561" s="116"/>
      <c r="C561" s="116"/>
      <c r="D561" s="10" t="s">
        <v>486</v>
      </c>
      <c r="E561" s="1">
        <v>6843</v>
      </c>
      <c r="F561" s="1" t="s">
        <v>400</v>
      </c>
      <c r="G561" s="20">
        <v>1</v>
      </c>
      <c r="H561" s="20" t="s">
        <v>474</v>
      </c>
    </row>
    <row r="562" spans="1:8" s="4" customFormat="1" ht="72" customHeight="1" outlineLevel="1">
      <c r="A562" s="116"/>
      <c r="B562" s="116"/>
      <c r="C562" s="116"/>
      <c r="D562" s="10" t="s">
        <v>485</v>
      </c>
      <c r="E562" s="1">
        <v>6843</v>
      </c>
      <c r="F562" s="1" t="s">
        <v>400</v>
      </c>
      <c r="G562" s="20">
        <v>1</v>
      </c>
      <c r="H562" s="20" t="s">
        <v>474</v>
      </c>
    </row>
    <row r="563" spans="1:8" s="4" customFormat="1" ht="72" customHeight="1" outlineLevel="1">
      <c r="A563" s="116"/>
      <c r="B563" s="116"/>
      <c r="C563" s="116"/>
      <c r="D563" s="18" t="s">
        <v>529</v>
      </c>
      <c r="E563" s="1">
        <v>6000</v>
      </c>
      <c r="F563" s="1" t="s">
        <v>400</v>
      </c>
      <c r="G563" s="20">
        <v>8</v>
      </c>
      <c r="H563" s="20" t="s">
        <v>474</v>
      </c>
    </row>
    <row r="564" spans="1:8" s="4" customFormat="1" ht="66" customHeight="1" outlineLevel="1">
      <c r="A564" s="116"/>
      <c r="B564" s="116"/>
      <c r="C564" s="116"/>
      <c r="D564" s="10" t="s">
        <v>526</v>
      </c>
      <c r="E564" s="1">
        <v>6000</v>
      </c>
      <c r="F564" s="1" t="s">
        <v>400</v>
      </c>
      <c r="G564" s="20">
        <v>12</v>
      </c>
      <c r="H564" s="20" t="s">
        <v>474</v>
      </c>
    </row>
    <row r="565" spans="1:8" s="4" customFormat="1" ht="63" customHeight="1" outlineLevel="1">
      <c r="A565" s="116"/>
      <c r="B565" s="116"/>
      <c r="C565" s="116"/>
      <c r="D565" s="10" t="s">
        <v>484</v>
      </c>
      <c r="E565" s="1">
        <v>6000</v>
      </c>
      <c r="F565" s="1" t="s">
        <v>400</v>
      </c>
      <c r="G565" s="20">
        <v>1</v>
      </c>
      <c r="H565" s="20" t="s">
        <v>474</v>
      </c>
    </row>
    <row r="566" spans="1:8" s="4" customFormat="1" ht="72" customHeight="1" outlineLevel="1">
      <c r="A566" s="116"/>
      <c r="B566" s="116"/>
      <c r="C566" s="116"/>
      <c r="D566" s="10" t="s">
        <v>178</v>
      </c>
      <c r="E566" s="1">
        <v>6843</v>
      </c>
      <c r="F566" s="1" t="s">
        <v>400</v>
      </c>
      <c r="G566" s="20">
        <v>1</v>
      </c>
      <c r="H566" s="20" t="s">
        <v>474</v>
      </c>
    </row>
    <row r="567" spans="1:8" s="4" customFormat="1" ht="72.75" customHeight="1" outlineLevel="1">
      <c r="A567" s="116"/>
      <c r="B567" s="116"/>
      <c r="C567" s="116"/>
      <c r="D567" s="14" t="s">
        <v>483</v>
      </c>
      <c r="E567" s="1">
        <v>6000</v>
      </c>
      <c r="F567" s="1" t="s">
        <v>400</v>
      </c>
      <c r="G567" s="20">
        <v>1</v>
      </c>
      <c r="H567" s="20" t="s">
        <v>474</v>
      </c>
    </row>
    <row r="568" spans="1:8" s="4" customFormat="1" ht="70.5" customHeight="1" outlineLevel="1">
      <c r="A568" s="116"/>
      <c r="B568" s="116"/>
      <c r="C568" s="116"/>
      <c r="D568" s="10" t="s">
        <v>482</v>
      </c>
      <c r="E568" s="1">
        <v>6000</v>
      </c>
      <c r="F568" s="1" t="s">
        <v>400</v>
      </c>
      <c r="G568" s="20">
        <v>1</v>
      </c>
      <c r="H568" s="20" t="s">
        <v>474</v>
      </c>
    </row>
    <row r="569" spans="1:8" s="4" customFormat="1" ht="60.75" customHeight="1" outlineLevel="1">
      <c r="A569" s="116"/>
      <c r="B569" s="116"/>
      <c r="C569" s="116"/>
      <c r="D569" s="27" t="s">
        <v>481</v>
      </c>
      <c r="E569" s="1">
        <v>6000</v>
      </c>
      <c r="F569" s="1" t="s">
        <v>400</v>
      </c>
      <c r="G569" s="20">
        <v>1</v>
      </c>
      <c r="H569" s="20" t="s">
        <v>474</v>
      </c>
    </row>
    <row r="570" spans="1:8" s="4" customFormat="1" ht="45.75" customHeight="1" outlineLevel="1">
      <c r="A570" s="116"/>
      <c r="B570" s="116"/>
      <c r="C570" s="116"/>
      <c r="D570" s="27" t="s">
        <v>480</v>
      </c>
      <c r="E570" s="1">
        <v>6000</v>
      </c>
      <c r="F570" s="1" t="s">
        <v>400</v>
      </c>
      <c r="G570" s="20">
        <v>2</v>
      </c>
      <c r="H570" s="20" t="s">
        <v>474</v>
      </c>
    </row>
    <row r="571" spans="1:8" s="4" customFormat="1" ht="69" customHeight="1" outlineLevel="1">
      <c r="A571" s="116"/>
      <c r="B571" s="116"/>
      <c r="C571" s="116"/>
      <c r="D571" s="10" t="s">
        <v>479</v>
      </c>
      <c r="E571" s="1">
        <v>6000</v>
      </c>
      <c r="F571" s="1" t="s">
        <v>400</v>
      </c>
      <c r="G571" s="20">
        <v>3</v>
      </c>
      <c r="H571" s="20" t="s">
        <v>474</v>
      </c>
    </row>
    <row r="572" spans="1:8" s="4" customFormat="1" ht="72.75" customHeight="1" outlineLevel="1">
      <c r="A572" s="116"/>
      <c r="B572" s="116"/>
      <c r="C572" s="116"/>
      <c r="D572" s="10" t="s">
        <v>527</v>
      </c>
      <c r="E572" s="1">
        <v>6000</v>
      </c>
      <c r="F572" s="1" t="s">
        <v>400</v>
      </c>
      <c r="G572" s="20">
        <v>3</v>
      </c>
      <c r="H572" s="20" t="s">
        <v>474</v>
      </c>
    </row>
    <row r="573" spans="1:8" s="4" customFormat="1" ht="70.5" customHeight="1" outlineLevel="1">
      <c r="A573" s="116"/>
      <c r="B573" s="116"/>
      <c r="C573" s="116"/>
      <c r="D573" s="10" t="s">
        <v>478</v>
      </c>
      <c r="E573" s="1">
        <v>6000</v>
      </c>
      <c r="F573" s="1" t="s">
        <v>400</v>
      </c>
      <c r="G573" s="20">
        <v>2</v>
      </c>
      <c r="H573" s="20" t="s">
        <v>474</v>
      </c>
    </row>
    <row r="574" spans="1:8" s="4" customFormat="1" ht="64.5" customHeight="1" outlineLevel="1">
      <c r="A574" s="116"/>
      <c r="B574" s="116"/>
      <c r="C574" s="116"/>
      <c r="D574" s="10" t="s">
        <v>177</v>
      </c>
      <c r="E574" s="1">
        <v>6000</v>
      </c>
      <c r="F574" s="1" t="s">
        <v>400</v>
      </c>
      <c r="G574" s="20">
        <v>1</v>
      </c>
      <c r="H574" s="20" t="s">
        <v>474</v>
      </c>
    </row>
    <row r="575" spans="1:8" s="4" customFormat="1" ht="74.25" customHeight="1" outlineLevel="1">
      <c r="A575" s="116"/>
      <c r="B575" s="116"/>
      <c r="C575" s="116"/>
      <c r="D575" s="10" t="s">
        <v>477</v>
      </c>
      <c r="E575" s="1">
        <v>6497</v>
      </c>
      <c r="F575" s="1" t="s">
        <v>400</v>
      </c>
      <c r="G575" s="20">
        <v>1</v>
      </c>
      <c r="H575" s="20" t="s">
        <v>474</v>
      </c>
    </row>
    <row r="576" spans="1:8" s="4" customFormat="1" ht="70.5" customHeight="1" outlineLevel="1">
      <c r="A576" s="117"/>
      <c r="B576" s="117"/>
      <c r="C576" s="117"/>
      <c r="D576" s="10" t="s">
        <v>530</v>
      </c>
      <c r="E576" s="1">
        <v>6000</v>
      </c>
      <c r="F576" s="1" t="s">
        <v>400</v>
      </c>
      <c r="G576" s="20">
        <v>1</v>
      </c>
      <c r="H576" s="20" t="s">
        <v>474</v>
      </c>
    </row>
    <row r="577" spans="1:8" s="4" customFormat="1" ht="50.25" customHeight="1" outlineLevel="1">
      <c r="A577" s="118">
        <v>7</v>
      </c>
      <c r="B577" s="118" t="s">
        <v>492</v>
      </c>
      <c r="C577" s="115" t="s">
        <v>488</v>
      </c>
      <c r="D577" s="10" t="s">
        <v>490</v>
      </c>
      <c r="E577" s="1">
        <v>6725</v>
      </c>
      <c r="F577" s="1" t="s">
        <v>251</v>
      </c>
      <c r="G577" s="20">
        <v>1</v>
      </c>
      <c r="H577" s="21">
        <v>0</v>
      </c>
    </row>
    <row r="578" spans="1:8" s="4" customFormat="1" ht="53.25" customHeight="1" outlineLevel="1">
      <c r="A578" s="117">
        <v>8</v>
      </c>
      <c r="B578" s="117"/>
      <c r="C578" s="117"/>
      <c r="D578" s="10" t="s">
        <v>491</v>
      </c>
      <c r="E578" s="1">
        <v>6250</v>
      </c>
      <c r="F578" s="1" t="s">
        <v>251</v>
      </c>
      <c r="G578" s="20">
        <v>2</v>
      </c>
      <c r="H578" s="21">
        <v>0</v>
      </c>
    </row>
    <row r="579" spans="1:8" s="4" customFormat="1" ht="36" customHeight="1" outlineLevel="1">
      <c r="A579" s="118">
        <v>8</v>
      </c>
      <c r="B579" s="118" t="s">
        <v>123</v>
      </c>
      <c r="C579" s="115" t="s">
        <v>489</v>
      </c>
      <c r="D579" s="10" t="s">
        <v>15</v>
      </c>
      <c r="E579" s="1">
        <v>6000</v>
      </c>
      <c r="F579" s="1" t="s">
        <v>196</v>
      </c>
      <c r="G579" s="20">
        <v>2</v>
      </c>
      <c r="H579" s="20" t="s">
        <v>64</v>
      </c>
    </row>
    <row r="580" spans="1:8" s="4" customFormat="1" ht="38.25" customHeight="1" outlineLevel="1">
      <c r="A580" s="116"/>
      <c r="B580" s="116"/>
      <c r="C580" s="116"/>
      <c r="D580" s="10" t="s">
        <v>158</v>
      </c>
      <c r="E580" s="1">
        <v>6000</v>
      </c>
      <c r="F580" s="1" t="s">
        <v>196</v>
      </c>
      <c r="G580" s="20">
        <v>2</v>
      </c>
      <c r="H580" s="20" t="s">
        <v>64</v>
      </c>
    </row>
    <row r="581" spans="1:8" s="4" customFormat="1" ht="34.5" customHeight="1" outlineLevel="1">
      <c r="A581" s="116"/>
      <c r="B581" s="116"/>
      <c r="C581" s="116"/>
      <c r="D581" s="14" t="s">
        <v>493</v>
      </c>
      <c r="E581" s="8">
        <v>6000</v>
      </c>
      <c r="F581" s="1" t="s">
        <v>196</v>
      </c>
      <c r="G581" s="60">
        <v>10</v>
      </c>
      <c r="H581" s="60" t="s">
        <v>64</v>
      </c>
    </row>
    <row r="582" spans="1:8" s="4" customFormat="1" ht="43.5" customHeight="1" outlineLevel="1">
      <c r="A582" s="118">
        <v>9</v>
      </c>
      <c r="B582" s="118" t="s">
        <v>126</v>
      </c>
      <c r="C582" s="115" t="s">
        <v>565</v>
      </c>
      <c r="D582" s="10" t="s">
        <v>15</v>
      </c>
      <c r="E582" s="1">
        <v>6000</v>
      </c>
      <c r="F582" s="1" t="s">
        <v>399</v>
      </c>
      <c r="G582" s="20">
        <v>2</v>
      </c>
      <c r="H582" s="1"/>
    </row>
    <row r="583" spans="1:8" s="4" customFormat="1" ht="36.75" customHeight="1" outlineLevel="1">
      <c r="A583" s="116"/>
      <c r="B583" s="116"/>
      <c r="C583" s="116"/>
      <c r="D583" s="10" t="s">
        <v>108</v>
      </c>
      <c r="E583" s="1">
        <v>6500</v>
      </c>
      <c r="F583" s="1" t="s">
        <v>399</v>
      </c>
      <c r="G583" s="20">
        <v>1</v>
      </c>
      <c r="H583" s="21"/>
    </row>
    <row r="584" spans="1:8" s="4" customFormat="1" ht="51" customHeight="1" outlineLevel="1">
      <c r="A584" s="116"/>
      <c r="B584" s="116"/>
      <c r="C584" s="116"/>
      <c r="D584" s="10" t="s">
        <v>11</v>
      </c>
      <c r="E584" s="1">
        <v>6000</v>
      </c>
      <c r="F584" s="1" t="s">
        <v>399</v>
      </c>
      <c r="G584" s="20">
        <v>1</v>
      </c>
      <c r="H584" s="21"/>
    </row>
    <row r="585" spans="1:8" s="4" customFormat="1" ht="51" customHeight="1" outlineLevel="1">
      <c r="A585" s="117"/>
      <c r="B585" s="117"/>
      <c r="C585" s="117"/>
      <c r="D585" s="14" t="s">
        <v>494</v>
      </c>
      <c r="E585" s="8">
        <v>6000</v>
      </c>
      <c r="F585" s="1" t="s">
        <v>399</v>
      </c>
      <c r="G585" s="60">
        <v>1</v>
      </c>
      <c r="H585" s="8"/>
    </row>
    <row r="586" spans="1:8" s="4" customFormat="1" ht="31.5" customHeight="1" outlineLevel="1">
      <c r="A586" s="118">
        <v>10</v>
      </c>
      <c r="B586" s="118" t="s">
        <v>118</v>
      </c>
      <c r="C586" s="115" t="s">
        <v>5</v>
      </c>
      <c r="D586" s="10" t="s">
        <v>20</v>
      </c>
      <c r="E586" s="1">
        <v>6000</v>
      </c>
      <c r="F586" s="1" t="s">
        <v>251</v>
      </c>
      <c r="G586" s="20">
        <v>1</v>
      </c>
      <c r="H586" s="20" t="s">
        <v>64</v>
      </c>
    </row>
    <row r="587" spans="1:8" s="4" customFormat="1" ht="32.25" customHeight="1" outlineLevel="1">
      <c r="A587" s="116"/>
      <c r="B587" s="116"/>
      <c r="C587" s="116"/>
      <c r="D587" s="10" t="s">
        <v>18</v>
      </c>
      <c r="E587" s="1">
        <v>6000</v>
      </c>
      <c r="F587" s="1" t="s">
        <v>251</v>
      </c>
      <c r="G587" s="20">
        <v>2</v>
      </c>
      <c r="H587" s="20" t="s">
        <v>64</v>
      </c>
    </row>
    <row r="588" spans="1:8" s="4" customFormat="1" ht="29.25" customHeight="1" outlineLevel="1">
      <c r="A588" s="116"/>
      <c r="B588" s="116"/>
      <c r="C588" s="116"/>
      <c r="D588" s="10" t="s">
        <v>15</v>
      </c>
      <c r="E588" s="1">
        <v>6300</v>
      </c>
      <c r="F588" s="1" t="s">
        <v>251</v>
      </c>
      <c r="G588" s="20">
        <v>2</v>
      </c>
      <c r="H588" s="20" t="s">
        <v>64</v>
      </c>
    </row>
    <row r="589" spans="1:8" s="4" customFormat="1" ht="31.5" customHeight="1" outlineLevel="1">
      <c r="A589" s="116"/>
      <c r="B589" s="116"/>
      <c r="C589" s="116"/>
      <c r="D589" s="10" t="s">
        <v>26</v>
      </c>
      <c r="E589" s="1">
        <v>6000</v>
      </c>
      <c r="F589" s="1" t="s">
        <v>251</v>
      </c>
      <c r="G589" s="20">
        <v>6</v>
      </c>
      <c r="H589" s="20" t="s">
        <v>64</v>
      </c>
    </row>
    <row r="590" spans="1:8" s="4" customFormat="1" ht="42" customHeight="1" outlineLevel="1">
      <c r="A590" s="116"/>
      <c r="B590" s="116"/>
      <c r="C590" s="116"/>
      <c r="D590" s="10" t="s">
        <v>11</v>
      </c>
      <c r="E590" s="1">
        <v>6000</v>
      </c>
      <c r="F590" s="1" t="s">
        <v>251</v>
      </c>
      <c r="G590" s="20">
        <v>4</v>
      </c>
      <c r="H590" s="20" t="s">
        <v>64</v>
      </c>
    </row>
    <row r="591" spans="1:8" s="4" customFormat="1" ht="45" customHeight="1" outlineLevel="1">
      <c r="A591" s="117">
        <v>11</v>
      </c>
      <c r="B591" s="117"/>
      <c r="C591" s="117"/>
      <c r="D591" s="10" t="s">
        <v>21</v>
      </c>
      <c r="E591" s="1">
        <v>6000</v>
      </c>
      <c r="F591" s="1" t="s">
        <v>251</v>
      </c>
      <c r="G591" s="20">
        <v>1</v>
      </c>
      <c r="H591" s="20" t="s">
        <v>64</v>
      </c>
    </row>
    <row r="592" spans="1:8" s="4" customFormat="1" ht="121.5" customHeight="1" outlineLevel="1">
      <c r="A592" s="52">
        <v>11</v>
      </c>
      <c r="B592" s="52" t="s">
        <v>121</v>
      </c>
      <c r="C592" s="10" t="s">
        <v>5</v>
      </c>
      <c r="D592" s="10" t="s">
        <v>20</v>
      </c>
      <c r="E592" s="1">
        <v>6500</v>
      </c>
      <c r="F592" s="1" t="s">
        <v>368</v>
      </c>
      <c r="G592" s="20">
        <v>1</v>
      </c>
      <c r="H592" s="20" t="s">
        <v>64</v>
      </c>
    </row>
    <row r="593" spans="1:8" s="4" customFormat="1" ht="65.25" customHeight="1" outlineLevel="1">
      <c r="A593" s="118">
        <v>12</v>
      </c>
      <c r="B593" s="118" t="s">
        <v>125</v>
      </c>
      <c r="C593" s="115" t="s">
        <v>5</v>
      </c>
      <c r="D593" s="10" t="s">
        <v>4</v>
      </c>
      <c r="E593" s="1">
        <v>6000</v>
      </c>
      <c r="F593" s="1" t="s">
        <v>272</v>
      </c>
      <c r="G593" s="20">
        <v>3</v>
      </c>
      <c r="H593" s="20" t="s">
        <v>474</v>
      </c>
    </row>
    <row r="594" spans="1:8" s="4" customFormat="1" ht="63.75" customHeight="1" outlineLevel="1">
      <c r="A594" s="116"/>
      <c r="B594" s="116"/>
      <c r="C594" s="116"/>
      <c r="D594" s="10" t="s">
        <v>15</v>
      </c>
      <c r="E594" s="1">
        <v>6000</v>
      </c>
      <c r="F594" s="1" t="s">
        <v>272</v>
      </c>
      <c r="G594" s="20">
        <v>2</v>
      </c>
      <c r="H594" s="20" t="s">
        <v>474</v>
      </c>
    </row>
    <row r="595" spans="1:8" s="4" customFormat="1" ht="72" customHeight="1" outlineLevel="1">
      <c r="A595" s="117"/>
      <c r="B595" s="117"/>
      <c r="C595" s="117"/>
      <c r="D595" s="14" t="s">
        <v>26</v>
      </c>
      <c r="E595" s="8">
        <v>6000</v>
      </c>
      <c r="F595" s="1" t="s">
        <v>272</v>
      </c>
      <c r="G595" s="60">
        <v>4</v>
      </c>
      <c r="H595" s="20" t="s">
        <v>474</v>
      </c>
    </row>
    <row r="596" spans="1:8" s="4" customFormat="1" ht="66.75" customHeight="1" outlineLevel="1">
      <c r="A596" s="113">
        <v>13</v>
      </c>
      <c r="B596" s="118" t="s">
        <v>115</v>
      </c>
      <c r="C596" s="115" t="s">
        <v>5</v>
      </c>
      <c r="D596" s="10" t="s">
        <v>495</v>
      </c>
      <c r="E596" s="1">
        <v>10120</v>
      </c>
      <c r="F596" s="1" t="s">
        <v>399</v>
      </c>
      <c r="G596" s="20">
        <v>1</v>
      </c>
      <c r="H596" s="20" t="s">
        <v>475</v>
      </c>
    </row>
    <row r="597" spans="1:8" s="4" customFormat="1" ht="75.75" customHeight="1" outlineLevel="1">
      <c r="A597" s="122"/>
      <c r="B597" s="116"/>
      <c r="C597" s="116"/>
      <c r="D597" s="10" t="s">
        <v>487</v>
      </c>
      <c r="E597" s="1">
        <v>8787</v>
      </c>
      <c r="F597" s="1" t="s">
        <v>399</v>
      </c>
      <c r="G597" s="20">
        <v>1</v>
      </c>
      <c r="H597" s="20" t="s">
        <v>475</v>
      </c>
    </row>
    <row r="598" spans="1:8" s="4" customFormat="1" ht="98.25" customHeight="1" outlineLevel="1">
      <c r="A598" s="122"/>
      <c r="B598" s="116"/>
      <c r="C598" s="116"/>
      <c r="D598" s="10" t="s">
        <v>496</v>
      </c>
      <c r="E598" s="1">
        <v>6605</v>
      </c>
      <c r="F598" s="1" t="s">
        <v>399</v>
      </c>
      <c r="G598" s="20">
        <v>1</v>
      </c>
      <c r="H598" s="20" t="s">
        <v>475</v>
      </c>
    </row>
    <row r="599" spans="1:8" s="4" customFormat="1" ht="65.25" customHeight="1" outlineLevel="1">
      <c r="A599" s="122"/>
      <c r="B599" s="116"/>
      <c r="C599" s="116"/>
      <c r="D599" s="10" t="s">
        <v>36</v>
      </c>
      <c r="E599" s="1">
        <v>8242</v>
      </c>
      <c r="F599" s="1" t="s">
        <v>399</v>
      </c>
      <c r="G599" s="20">
        <v>3</v>
      </c>
      <c r="H599" s="20" t="s">
        <v>475</v>
      </c>
    </row>
    <row r="600" spans="1:8" s="4" customFormat="1" ht="65.25" customHeight="1" outlineLevel="1">
      <c r="A600" s="122"/>
      <c r="B600" s="116"/>
      <c r="C600" s="116"/>
      <c r="D600" s="18" t="s">
        <v>529</v>
      </c>
      <c r="E600" s="1">
        <v>7151</v>
      </c>
      <c r="F600" s="1" t="s">
        <v>399</v>
      </c>
      <c r="G600" s="20">
        <v>5</v>
      </c>
      <c r="H600" s="20" t="s">
        <v>475</v>
      </c>
    </row>
    <row r="601" spans="1:8" s="4" customFormat="1" ht="66" customHeight="1" outlineLevel="1">
      <c r="A601" s="122"/>
      <c r="B601" s="116"/>
      <c r="C601" s="116"/>
      <c r="D601" s="10" t="s">
        <v>497</v>
      </c>
      <c r="E601" s="1">
        <v>8787</v>
      </c>
      <c r="F601" s="1" t="s">
        <v>399</v>
      </c>
      <c r="G601" s="20">
        <v>1</v>
      </c>
      <c r="H601" s="20" t="s">
        <v>475</v>
      </c>
    </row>
    <row r="602" spans="1:8" s="4" customFormat="1" ht="72" customHeight="1" outlineLevel="1">
      <c r="A602" s="122"/>
      <c r="B602" s="116"/>
      <c r="C602" s="116"/>
      <c r="D602" s="10" t="s">
        <v>18</v>
      </c>
      <c r="E602" s="1">
        <v>6060</v>
      </c>
      <c r="F602" s="1" t="s">
        <v>399</v>
      </c>
      <c r="G602" s="20">
        <v>4</v>
      </c>
      <c r="H602" s="20" t="s">
        <v>475</v>
      </c>
    </row>
    <row r="603" spans="1:8" s="4" customFormat="1" ht="68.25" customHeight="1" outlineLevel="1">
      <c r="A603" s="122"/>
      <c r="B603" s="116"/>
      <c r="C603" s="116"/>
      <c r="D603" s="10" t="s">
        <v>337</v>
      </c>
      <c r="E603" s="1">
        <v>7878</v>
      </c>
      <c r="F603" s="1" t="s">
        <v>272</v>
      </c>
      <c r="G603" s="20">
        <v>3</v>
      </c>
      <c r="H603" s="20" t="s">
        <v>475</v>
      </c>
    </row>
    <row r="604" spans="1:8" s="4" customFormat="1" ht="65.25" customHeight="1" outlineLevel="1">
      <c r="A604" s="122"/>
      <c r="B604" s="116"/>
      <c r="C604" s="116"/>
      <c r="D604" s="10" t="s">
        <v>498</v>
      </c>
      <c r="E604" s="1">
        <v>8787</v>
      </c>
      <c r="F604" s="1" t="s">
        <v>272</v>
      </c>
      <c r="G604" s="20">
        <v>2</v>
      </c>
      <c r="H604" s="20" t="s">
        <v>475</v>
      </c>
    </row>
    <row r="605" spans="1:8" s="4" customFormat="1" ht="66" customHeight="1" outlineLevel="1">
      <c r="A605" s="122"/>
      <c r="B605" s="116"/>
      <c r="C605" s="116"/>
      <c r="D605" s="10" t="s">
        <v>40</v>
      </c>
      <c r="E605" s="1">
        <v>8242</v>
      </c>
      <c r="F605" s="1" t="s">
        <v>272</v>
      </c>
      <c r="G605" s="20">
        <v>2</v>
      </c>
      <c r="H605" s="20" t="s">
        <v>475</v>
      </c>
    </row>
    <row r="606" spans="1:8" s="4" customFormat="1" ht="63" customHeight="1" outlineLevel="1">
      <c r="A606" s="122"/>
      <c r="B606" s="116"/>
      <c r="C606" s="116"/>
      <c r="D606" s="10" t="s">
        <v>6</v>
      </c>
      <c r="E606" s="1">
        <v>6060</v>
      </c>
      <c r="F606" s="1" t="s">
        <v>506</v>
      </c>
      <c r="G606" s="20">
        <v>6</v>
      </c>
      <c r="H606" s="20" t="s">
        <v>475</v>
      </c>
    </row>
    <row r="607" spans="1:8" s="4" customFormat="1" ht="75.75" customHeight="1" outlineLevel="1">
      <c r="A607" s="122"/>
      <c r="B607" s="116"/>
      <c r="C607" s="116"/>
      <c r="D607" s="10" t="s">
        <v>499</v>
      </c>
      <c r="E607" s="1">
        <v>6605</v>
      </c>
      <c r="F607" s="1" t="s">
        <v>272</v>
      </c>
      <c r="G607" s="20">
        <v>6</v>
      </c>
      <c r="H607" s="20" t="s">
        <v>475</v>
      </c>
    </row>
    <row r="608" spans="1:8" s="4" customFormat="1" ht="64.5" customHeight="1" outlineLevel="1">
      <c r="A608" s="122"/>
      <c r="B608" s="116"/>
      <c r="C608" s="116"/>
      <c r="D608" s="10" t="s">
        <v>500</v>
      </c>
      <c r="E608" s="1">
        <v>6605</v>
      </c>
      <c r="F608" s="1" t="s">
        <v>399</v>
      </c>
      <c r="G608" s="20">
        <v>2</v>
      </c>
      <c r="H608" s="20" t="s">
        <v>475</v>
      </c>
    </row>
    <row r="609" spans="1:8" s="4" customFormat="1" ht="75.75" customHeight="1" outlineLevel="1">
      <c r="A609" s="122"/>
      <c r="B609" s="116"/>
      <c r="C609" s="116"/>
      <c r="D609" s="10" t="s">
        <v>28</v>
      </c>
      <c r="E609" s="1">
        <v>6060</v>
      </c>
      <c r="F609" s="1" t="s">
        <v>399</v>
      </c>
      <c r="G609" s="20">
        <v>5</v>
      </c>
      <c r="H609" s="20" t="s">
        <v>475</v>
      </c>
    </row>
    <row r="610" spans="1:8" s="4" customFormat="1" ht="68.25" customHeight="1" outlineLevel="1">
      <c r="A610" s="122"/>
      <c r="B610" s="116"/>
      <c r="C610" s="116"/>
      <c r="D610" s="10" t="s">
        <v>26</v>
      </c>
      <c r="E610" s="1">
        <v>6060</v>
      </c>
      <c r="F610" s="1" t="s">
        <v>399</v>
      </c>
      <c r="G610" s="20">
        <v>6</v>
      </c>
      <c r="H610" s="20" t="s">
        <v>475</v>
      </c>
    </row>
    <row r="611" spans="1:8" s="4" customFormat="1" ht="71.25" customHeight="1" outlineLevel="1">
      <c r="A611" s="122"/>
      <c r="B611" s="116"/>
      <c r="C611" s="116"/>
      <c r="D611" s="10" t="s">
        <v>158</v>
      </c>
      <c r="E611" s="1">
        <v>6605</v>
      </c>
      <c r="F611" s="1" t="s">
        <v>399</v>
      </c>
      <c r="G611" s="20">
        <v>2</v>
      </c>
      <c r="H611" s="20" t="s">
        <v>475</v>
      </c>
    </row>
    <row r="612" spans="1:8" s="4" customFormat="1" ht="80.25" customHeight="1" outlineLevel="1">
      <c r="A612" s="122"/>
      <c r="B612" s="116"/>
      <c r="C612" s="116"/>
      <c r="D612" s="10" t="s">
        <v>27</v>
      </c>
      <c r="E612" s="1">
        <v>6060</v>
      </c>
      <c r="F612" s="1" t="s">
        <v>399</v>
      </c>
      <c r="G612" s="20">
        <v>20</v>
      </c>
      <c r="H612" s="20" t="s">
        <v>475</v>
      </c>
    </row>
    <row r="613" spans="1:8" s="4" customFormat="1" ht="65.25" customHeight="1" outlineLevel="1">
      <c r="A613" s="122"/>
      <c r="B613" s="116"/>
      <c r="C613" s="116"/>
      <c r="D613" s="10" t="s">
        <v>501</v>
      </c>
      <c r="E613" s="1">
        <v>6060</v>
      </c>
      <c r="F613" s="1" t="s">
        <v>399</v>
      </c>
      <c r="G613" s="20">
        <v>20</v>
      </c>
      <c r="H613" s="20" t="s">
        <v>475</v>
      </c>
    </row>
    <row r="614" spans="1:8" s="4" customFormat="1" ht="66.75" customHeight="1" outlineLevel="1">
      <c r="A614" s="122"/>
      <c r="B614" s="116"/>
      <c r="C614" s="116"/>
      <c r="D614" s="10" t="s">
        <v>502</v>
      </c>
      <c r="E614" s="1">
        <v>7151</v>
      </c>
      <c r="F614" s="1" t="s">
        <v>399</v>
      </c>
      <c r="G614" s="20">
        <v>4</v>
      </c>
      <c r="H614" s="20" t="s">
        <v>475</v>
      </c>
    </row>
    <row r="615" spans="1:8" s="4" customFormat="1" ht="66.75" customHeight="1" outlineLevel="1">
      <c r="A615" s="122"/>
      <c r="B615" s="116"/>
      <c r="C615" s="116"/>
      <c r="D615" s="10" t="s">
        <v>307</v>
      </c>
      <c r="E615" s="1">
        <v>7696</v>
      </c>
      <c r="F615" s="1" t="s">
        <v>399</v>
      </c>
      <c r="G615" s="20">
        <v>1</v>
      </c>
      <c r="H615" s="20" t="s">
        <v>475</v>
      </c>
    </row>
    <row r="616" spans="1:8" s="4" customFormat="1" ht="69.75" customHeight="1" outlineLevel="1">
      <c r="A616" s="114"/>
      <c r="B616" s="117"/>
      <c r="C616" s="117"/>
      <c r="D616" s="10" t="s">
        <v>526</v>
      </c>
      <c r="E616" s="1">
        <v>6060</v>
      </c>
      <c r="F616" s="1" t="s">
        <v>399</v>
      </c>
      <c r="G616" s="20">
        <v>15</v>
      </c>
      <c r="H616" s="20" t="s">
        <v>475</v>
      </c>
    </row>
    <row r="617" spans="1:8" s="4" customFormat="1" ht="85.5" customHeight="1" outlineLevel="1">
      <c r="A617" s="1">
        <v>14</v>
      </c>
      <c r="B617" s="52" t="s">
        <v>128</v>
      </c>
      <c r="C617" s="10" t="s">
        <v>60</v>
      </c>
      <c r="D617" s="10" t="s">
        <v>62</v>
      </c>
      <c r="E617" s="1">
        <v>6000</v>
      </c>
      <c r="F617" s="1" t="s">
        <v>211</v>
      </c>
      <c r="G617" s="20">
        <v>8</v>
      </c>
      <c r="H617" s="20"/>
    </row>
    <row r="618" spans="1:8" s="4" customFormat="1" ht="94.5" customHeight="1" outlineLevel="1">
      <c r="A618" s="1">
        <v>15</v>
      </c>
      <c r="B618" s="95" t="s">
        <v>129</v>
      </c>
      <c r="C618" s="10" t="s">
        <v>60</v>
      </c>
      <c r="D618" s="10" t="s">
        <v>62</v>
      </c>
      <c r="E618" s="1">
        <v>6000</v>
      </c>
      <c r="F618" s="1" t="s">
        <v>191</v>
      </c>
      <c r="G618" s="20">
        <v>5</v>
      </c>
      <c r="H618" s="20"/>
    </row>
    <row r="619" spans="1:8" s="4" customFormat="1" ht="80.25" customHeight="1" outlineLevel="1">
      <c r="A619" s="1">
        <v>16</v>
      </c>
      <c r="B619" s="52" t="s">
        <v>122</v>
      </c>
      <c r="C619" s="10" t="s">
        <v>60</v>
      </c>
      <c r="D619" s="10" t="s">
        <v>59</v>
      </c>
      <c r="E619" s="1">
        <v>6000</v>
      </c>
      <c r="F619" s="1" t="s">
        <v>191</v>
      </c>
      <c r="G619" s="20">
        <v>5</v>
      </c>
      <c r="H619" s="21"/>
    </row>
    <row r="620" spans="1:8" s="4" customFormat="1" ht="62.25" customHeight="1" outlineLevel="1">
      <c r="A620" s="113">
        <v>17</v>
      </c>
      <c r="B620" s="118" t="s">
        <v>116</v>
      </c>
      <c r="C620" s="115" t="s">
        <v>328</v>
      </c>
      <c r="D620" s="18" t="s">
        <v>507</v>
      </c>
      <c r="E620" s="1">
        <v>6000</v>
      </c>
      <c r="F620" s="1" t="s">
        <v>208</v>
      </c>
      <c r="G620" s="20">
        <v>1</v>
      </c>
      <c r="H620" s="20"/>
    </row>
    <row r="621" spans="1:8" s="4" customFormat="1" ht="36.75" customHeight="1" outlineLevel="1">
      <c r="A621" s="174"/>
      <c r="B621" s="116"/>
      <c r="C621" s="116"/>
      <c r="D621" s="18" t="s">
        <v>146</v>
      </c>
      <c r="E621" s="1">
        <v>6000</v>
      </c>
      <c r="F621" s="1" t="s">
        <v>208</v>
      </c>
      <c r="G621" s="20">
        <v>2</v>
      </c>
      <c r="H621" s="21"/>
    </row>
    <row r="622" spans="1:8" s="4" customFormat="1" ht="33" customHeight="1" outlineLevel="1">
      <c r="A622" s="150"/>
      <c r="B622" s="117"/>
      <c r="C622" s="117"/>
      <c r="D622" s="10" t="s">
        <v>36</v>
      </c>
      <c r="E622" s="1">
        <v>6000</v>
      </c>
      <c r="F622" s="1" t="s">
        <v>208</v>
      </c>
      <c r="G622" s="20">
        <v>2</v>
      </c>
      <c r="H622" s="20"/>
    </row>
    <row r="623" spans="1:8" s="4" customFormat="1" ht="57.75" customHeight="1" outlineLevel="1">
      <c r="A623" s="118">
        <v>18</v>
      </c>
      <c r="B623" s="118" t="s">
        <v>326</v>
      </c>
      <c r="C623" s="115" t="s">
        <v>5</v>
      </c>
      <c r="D623" s="10" t="s">
        <v>108</v>
      </c>
      <c r="E623" s="1">
        <v>7000</v>
      </c>
      <c r="F623" s="1" t="s">
        <v>251</v>
      </c>
      <c r="G623" s="20">
        <v>2</v>
      </c>
      <c r="H623" s="20" t="s">
        <v>476</v>
      </c>
    </row>
    <row r="624" spans="1:8" s="4" customFormat="1" ht="73.5" customHeight="1" outlineLevel="1">
      <c r="A624" s="116"/>
      <c r="B624" s="116"/>
      <c r="C624" s="116"/>
      <c r="D624" s="10" t="s">
        <v>503</v>
      </c>
      <c r="E624" s="1">
        <v>7000</v>
      </c>
      <c r="F624" s="1" t="s">
        <v>251</v>
      </c>
      <c r="G624" s="20">
        <v>1</v>
      </c>
      <c r="H624" s="20" t="s">
        <v>476</v>
      </c>
    </row>
    <row r="625" spans="1:8" s="4" customFormat="1" ht="57" customHeight="1" outlineLevel="1">
      <c r="A625" s="116">
        <v>22</v>
      </c>
      <c r="B625" s="116"/>
      <c r="C625" s="116"/>
      <c r="D625" s="10" t="s">
        <v>4</v>
      </c>
      <c r="E625" s="1">
        <v>6000</v>
      </c>
      <c r="F625" s="1" t="s">
        <v>251</v>
      </c>
      <c r="G625" s="20">
        <v>6</v>
      </c>
      <c r="H625" s="20" t="s">
        <v>476</v>
      </c>
    </row>
    <row r="626" spans="1:8" s="4" customFormat="1" ht="56.25" customHeight="1" outlineLevel="1">
      <c r="A626" s="116"/>
      <c r="B626" s="116"/>
      <c r="C626" s="116"/>
      <c r="D626" s="10" t="s">
        <v>479</v>
      </c>
      <c r="E626" s="1">
        <v>6000</v>
      </c>
      <c r="F626" s="1" t="s">
        <v>448</v>
      </c>
      <c r="G626" s="20">
        <v>2</v>
      </c>
      <c r="H626" s="20" t="s">
        <v>476</v>
      </c>
    </row>
    <row r="627" spans="1:8" s="4" customFormat="1" ht="63" customHeight="1" outlineLevel="1">
      <c r="A627" s="116">
        <v>23</v>
      </c>
      <c r="B627" s="116"/>
      <c r="C627" s="116"/>
      <c r="D627" s="10" t="s">
        <v>71</v>
      </c>
      <c r="E627" s="1">
        <v>6000</v>
      </c>
      <c r="F627" s="1" t="s">
        <v>448</v>
      </c>
      <c r="G627" s="20">
        <v>2</v>
      </c>
      <c r="H627" s="20" t="s">
        <v>476</v>
      </c>
    </row>
    <row r="628" spans="1:8" s="4" customFormat="1" ht="61.5" customHeight="1" outlineLevel="1">
      <c r="A628" s="116">
        <v>24</v>
      </c>
      <c r="B628" s="116"/>
      <c r="C628" s="116"/>
      <c r="D628" s="10" t="s">
        <v>18</v>
      </c>
      <c r="E628" s="1">
        <v>6000</v>
      </c>
      <c r="F628" s="1" t="s">
        <v>448</v>
      </c>
      <c r="G628" s="20">
        <v>2</v>
      </c>
      <c r="H628" s="20" t="s">
        <v>476</v>
      </c>
    </row>
    <row r="629" spans="1:8" s="4" customFormat="1" ht="55.5" customHeight="1" outlineLevel="1">
      <c r="A629" s="117">
        <v>25</v>
      </c>
      <c r="B629" s="117"/>
      <c r="C629" s="117"/>
      <c r="D629" s="10" t="s">
        <v>20</v>
      </c>
      <c r="E629" s="1">
        <v>6000</v>
      </c>
      <c r="F629" s="1" t="s">
        <v>448</v>
      </c>
      <c r="G629" s="20">
        <v>2</v>
      </c>
      <c r="H629" s="20" t="s">
        <v>476</v>
      </c>
    </row>
    <row r="630" spans="1:8" s="4" customFormat="1" ht="40.5" customHeight="1" outlineLevel="1">
      <c r="A630" s="118">
        <v>19</v>
      </c>
      <c r="B630" s="118" t="s">
        <v>114</v>
      </c>
      <c r="C630" s="115" t="s">
        <v>5</v>
      </c>
      <c r="D630" s="10" t="s">
        <v>15</v>
      </c>
      <c r="E630" s="1">
        <v>7000</v>
      </c>
      <c r="F630" s="1" t="s">
        <v>448</v>
      </c>
      <c r="G630" s="1">
        <v>2</v>
      </c>
      <c r="H630" s="20">
        <v>0</v>
      </c>
    </row>
    <row r="631" spans="1:8" s="4" customFormat="1" ht="58.5" customHeight="1" outlineLevel="1">
      <c r="A631" s="116"/>
      <c r="B631" s="116"/>
      <c r="C631" s="116"/>
      <c r="D631" s="10" t="s">
        <v>504</v>
      </c>
      <c r="E631" s="1">
        <v>6500</v>
      </c>
      <c r="F631" s="1" t="s">
        <v>448</v>
      </c>
      <c r="G631" s="1">
        <v>1</v>
      </c>
      <c r="H631" s="20">
        <v>0</v>
      </c>
    </row>
    <row r="632" spans="1:8" s="4" customFormat="1" ht="48" customHeight="1" outlineLevel="1">
      <c r="A632" s="117">
        <v>23</v>
      </c>
      <c r="B632" s="117"/>
      <c r="C632" s="117"/>
      <c r="D632" s="10" t="s">
        <v>28</v>
      </c>
      <c r="E632" s="1">
        <v>6500</v>
      </c>
      <c r="F632" s="1" t="s">
        <v>448</v>
      </c>
      <c r="G632" s="1">
        <v>1</v>
      </c>
      <c r="H632" s="20">
        <v>0</v>
      </c>
    </row>
    <row r="633" spans="1:8" s="4" customFormat="1" ht="48" customHeight="1" outlineLevel="1">
      <c r="A633" s="189">
        <v>20</v>
      </c>
      <c r="B633" s="121" t="s">
        <v>555</v>
      </c>
      <c r="C633" s="120" t="s">
        <v>5</v>
      </c>
      <c r="D633" s="10" t="s">
        <v>4</v>
      </c>
      <c r="E633" s="1">
        <v>6000</v>
      </c>
      <c r="F633" s="1" t="s">
        <v>251</v>
      </c>
      <c r="G633" s="1">
        <v>22</v>
      </c>
      <c r="H633" s="20" t="s">
        <v>476</v>
      </c>
    </row>
    <row r="634" spans="1:8" s="4" customFormat="1" ht="48" customHeight="1" outlineLevel="1">
      <c r="A634" s="116"/>
      <c r="B634" s="121"/>
      <c r="C634" s="120"/>
      <c r="D634" s="10" t="s">
        <v>108</v>
      </c>
      <c r="E634" s="1">
        <v>6600</v>
      </c>
      <c r="F634" s="1" t="s">
        <v>251</v>
      </c>
      <c r="G634" s="1">
        <v>4</v>
      </c>
      <c r="H634" s="20" t="s">
        <v>476</v>
      </c>
    </row>
    <row r="635" spans="1:8" s="4" customFormat="1" ht="48" customHeight="1" outlineLevel="1">
      <c r="A635" s="116"/>
      <c r="B635" s="121"/>
      <c r="C635" s="120"/>
      <c r="D635" s="10" t="s">
        <v>402</v>
      </c>
      <c r="E635" s="1">
        <v>6000</v>
      </c>
      <c r="F635" s="1" t="s">
        <v>251</v>
      </c>
      <c r="G635" s="1">
        <v>1</v>
      </c>
      <c r="H635" s="20" t="s">
        <v>476</v>
      </c>
    </row>
    <row r="636" spans="1:8" s="4" customFormat="1" ht="48" customHeight="1" outlineLevel="1">
      <c r="A636" s="116"/>
      <c r="B636" s="121"/>
      <c r="C636" s="120"/>
      <c r="D636" s="10" t="s">
        <v>556</v>
      </c>
      <c r="E636" s="1">
        <v>6000</v>
      </c>
      <c r="F636" s="1" t="s">
        <v>251</v>
      </c>
      <c r="G636" s="1">
        <v>4</v>
      </c>
      <c r="H636" s="20" t="s">
        <v>476</v>
      </c>
    </row>
    <row r="637" spans="1:8" s="4" customFormat="1" ht="48" customHeight="1" outlineLevel="1">
      <c r="A637" s="116"/>
      <c r="B637" s="121"/>
      <c r="C637" s="120"/>
      <c r="D637" s="10" t="s">
        <v>11</v>
      </c>
      <c r="E637" s="1">
        <v>6000</v>
      </c>
      <c r="F637" s="1" t="s">
        <v>251</v>
      </c>
      <c r="G637" s="1">
        <v>4</v>
      </c>
      <c r="H637" s="20" t="s">
        <v>476</v>
      </c>
    </row>
    <row r="638" spans="1:8" s="4" customFormat="1" ht="48" customHeight="1" outlineLevel="1">
      <c r="A638" s="116"/>
      <c r="B638" s="121"/>
      <c r="C638" s="120"/>
      <c r="D638" s="10" t="s">
        <v>21</v>
      </c>
      <c r="E638" s="1">
        <v>6000</v>
      </c>
      <c r="F638" s="1" t="s">
        <v>251</v>
      </c>
      <c r="G638" s="1">
        <v>3</v>
      </c>
      <c r="H638" s="20" t="s">
        <v>476</v>
      </c>
    </row>
    <row r="639" spans="1:8" s="4" customFormat="1" ht="48" customHeight="1" outlineLevel="1">
      <c r="A639" s="116"/>
      <c r="B639" s="121"/>
      <c r="C639" s="120"/>
      <c r="D639" s="10" t="s">
        <v>77</v>
      </c>
      <c r="E639" s="1">
        <v>6000</v>
      </c>
      <c r="F639" s="1" t="s">
        <v>251</v>
      </c>
      <c r="G639" s="1">
        <v>2</v>
      </c>
      <c r="H639" s="20" t="s">
        <v>476</v>
      </c>
    </row>
    <row r="640" spans="1:8" s="4" customFormat="1" ht="48" customHeight="1" outlineLevel="1">
      <c r="A640" s="116"/>
      <c r="B640" s="120"/>
      <c r="C640" s="120"/>
      <c r="D640" s="10" t="s">
        <v>40</v>
      </c>
      <c r="E640" s="1">
        <v>6000</v>
      </c>
      <c r="F640" s="1" t="s">
        <v>251</v>
      </c>
      <c r="G640" s="1">
        <v>2</v>
      </c>
      <c r="H640" s="20" t="s">
        <v>476</v>
      </c>
    </row>
    <row r="641" spans="1:8" s="4" customFormat="1" ht="48" customHeight="1" outlineLevel="1">
      <c r="A641" s="116"/>
      <c r="B641" s="120"/>
      <c r="C641" s="120"/>
      <c r="D641" s="10" t="s">
        <v>520</v>
      </c>
      <c r="E641" s="1">
        <v>6000</v>
      </c>
      <c r="F641" s="1" t="s">
        <v>251</v>
      </c>
      <c r="G641" s="1">
        <v>3</v>
      </c>
      <c r="H641" s="20" t="s">
        <v>476</v>
      </c>
    </row>
    <row r="642" spans="1:8" s="4" customFormat="1" ht="48" customHeight="1" outlineLevel="1">
      <c r="A642" s="117"/>
      <c r="B642" s="120"/>
      <c r="C642" s="120"/>
      <c r="D642" s="10" t="s">
        <v>557</v>
      </c>
      <c r="E642" s="1">
        <v>6000</v>
      </c>
      <c r="F642" s="1" t="s">
        <v>251</v>
      </c>
      <c r="G642" s="1">
        <v>1</v>
      </c>
      <c r="H642" s="20" t="s">
        <v>476</v>
      </c>
    </row>
    <row r="643" spans="1:8" s="4" customFormat="1" ht="68.25" customHeight="1" outlineLevel="1">
      <c r="A643" s="118">
        <v>21</v>
      </c>
      <c r="B643" s="118" t="s">
        <v>124</v>
      </c>
      <c r="C643" s="115" t="s">
        <v>5</v>
      </c>
      <c r="D643" s="10" t="s">
        <v>55</v>
      </c>
      <c r="E643" s="1">
        <v>6000</v>
      </c>
      <c r="F643" s="1" t="s">
        <v>400</v>
      </c>
      <c r="G643" s="20">
        <v>1</v>
      </c>
      <c r="H643" s="20" t="s">
        <v>476</v>
      </c>
    </row>
    <row r="644" spans="1:8" s="4" customFormat="1" ht="60" customHeight="1" outlineLevel="1">
      <c r="A644" s="116">
        <v>23</v>
      </c>
      <c r="B644" s="116"/>
      <c r="C644" s="116"/>
      <c r="D644" s="10" t="s">
        <v>15</v>
      </c>
      <c r="E644" s="1">
        <v>8000</v>
      </c>
      <c r="F644" s="1" t="s">
        <v>251</v>
      </c>
      <c r="G644" s="20">
        <v>2</v>
      </c>
      <c r="H644" s="20" t="s">
        <v>476</v>
      </c>
    </row>
    <row r="645" spans="1:8" s="4" customFormat="1" ht="65.25" customHeight="1" outlineLevel="1">
      <c r="A645" s="116">
        <v>24</v>
      </c>
      <c r="B645" s="116"/>
      <c r="C645" s="116"/>
      <c r="D645" s="10" t="s">
        <v>26</v>
      </c>
      <c r="E645" s="1">
        <v>6000</v>
      </c>
      <c r="F645" s="1" t="s">
        <v>251</v>
      </c>
      <c r="G645" s="20">
        <v>4</v>
      </c>
      <c r="H645" s="20" t="s">
        <v>476</v>
      </c>
    </row>
    <row r="646" spans="1:8" s="4" customFormat="1" ht="60" customHeight="1" outlineLevel="1">
      <c r="A646" s="117">
        <v>25</v>
      </c>
      <c r="B646" s="117"/>
      <c r="C646" s="117"/>
      <c r="D646" s="10" t="s">
        <v>527</v>
      </c>
      <c r="E646" s="1">
        <v>6000</v>
      </c>
      <c r="F646" s="1" t="s">
        <v>251</v>
      </c>
      <c r="G646" s="20">
        <v>4</v>
      </c>
      <c r="H646" s="20" t="s">
        <v>476</v>
      </c>
    </row>
    <row r="647" spans="1:8" s="4" customFormat="1" ht="15.75" customHeight="1" outlineLevel="1">
      <c r="A647" s="1"/>
      <c r="B647" s="10"/>
      <c r="C647" s="10"/>
      <c r="D647" s="10"/>
      <c r="E647" s="25"/>
      <c r="F647" s="1"/>
      <c r="G647" s="1"/>
      <c r="H647" s="1"/>
    </row>
    <row r="648" spans="1:8" s="32" customFormat="1" ht="15.75">
      <c r="A648" s="85"/>
      <c r="B648" s="24" t="s">
        <v>549</v>
      </c>
      <c r="C648" s="110" t="s">
        <v>585</v>
      </c>
      <c r="D648" s="111"/>
      <c r="E648" s="112"/>
      <c r="F648" s="34"/>
      <c r="G648" s="33">
        <f>SUM(G649:G697)</f>
        <v>117</v>
      </c>
      <c r="H648" s="35">
        <f>SUMIF(H649:H697,"*житла*",G649:G697)</f>
        <v>4</v>
      </c>
    </row>
    <row r="649" spans="1:8" s="46" customFormat="1" ht="76.5" customHeight="1" outlineLevel="1">
      <c r="A649" s="94">
        <v>1</v>
      </c>
      <c r="B649" s="81" t="s">
        <v>130</v>
      </c>
      <c r="C649" s="81" t="s">
        <v>86</v>
      </c>
      <c r="D649" s="18" t="s">
        <v>90</v>
      </c>
      <c r="E649" s="17">
        <v>6000</v>
      </c>
      <c r="F649" s="17" t="s">
        <v>459</v>
      </c>
      <c r="G649" s="17">
        <v>7</v>
      </c>
      <c r="H649" s="102"/>
    </row>
    <row r="650" spans="1:8" s="46" customFormat="1" ht="31.5" customHeight="1" outlineLevel="1">
      <c r="A650" s="128">
        <v>2</v>
      </c>
      <c r="B650" s="128" t="s">
        <v>131</v>
      </c>
      <c r="C650" s="128" t="s">
        <v>86</v>
      </c>
      <c r="D650" s="18" t="s">
        <v>132</v>
      </c>
      <c r="E650" s="17">
        <v>6000</v>
      </c>
      <c r="F650" s="17" t="s">
        <v>421</v>
      </c>
      <c r="G650" s="17">
        <v>1</v>
      </c>
      <c r="H650" s="18"/>
    </row>
    <row r="651" spans="1:8" s="46" customFormat="1" ht="31.5" customHeight="1" outlineLevel="1">
      <c r="A651" s="129"/>
      <c r="B651" s="129"/>
      <c r="C651" s="129"/>
      <c r="D651" s="18" t="s">
        <v>51</v>
      </c>
      <c r="E651" s="17">
        <v>6000</v>
      </c>
      <c r="F651" s="17" t="s">
        <v>421</v>
      </c>
      <c r="G651" s="17">
        <v>1</v>
      </c>
      <c r="H651" s="18"/>
    </row>
    <row r="652" spans="1:8" s="46" customFormat="1" ht="31.5" customHeight="1" outlineLevel="1">
      <c r="A652" s="129"/>
      <c r="B652" s="129"/>
      <c r="C652" s="129"/>
      <c r="D652" s="18" t="s">
        <v>133</v>
      </c>
      <c r="E652" s="17">
        <v>6000</v>
      </c>
      <c r="F652" s="17" t="s">
        <v>421</v>
      </c>
      <c r="G652" s="17">
        <v>1</v>
      </c>
      <c r="H652" s="18"/>
    </row>
    <row r="653" spans="1:8" s="46" customFormat="1" ht="31.5" customHeight="1" outlineLevel="1">
      <c r="A653" s="129"/>
      <c r="B653" s="129"/>
      <c r="C653" s="129"/>
      <c r="D653" s="18" t="s">
        <v>44</v>
      </c>
      <c r="E653" s="17">
        <v>6000</v>
      </c>
      <c r="F653" s="17" t="s">
        <v>421</v>
      </c>
      <c r="G653" s="17">
        <v>1</v>
      </c>
      <c r="H653" s="18"/>
    </row>
    <row r="654" spans="1:8" s="46" customFormat="1" ht="31.5" customHeight="1" outlineLevel="1">
      <c r="A654" s="129"/>
      <c r="B654" s="129"/>
      <c r="C654" s="129"/>
      <c r="D654" s="18" t="s">
        <v>68</v>
      </c>
      <c r="E654" s="17">
        <v>6000</v>
      </c>
      <c r="F654" s="17" t="s">
        <v>421</v>
      </c>
      <c r="G654" s="17">
        <v>2</v>
      </c>
      <c r="H654" s="18"/>
    </row>
    <row r="655" spans="1:8" s="46" customFormat="1" ht="44.25" customHeight="1" outlineLevel="1">
      <c r="A655" s="129">
        <v>2</v>
      </c>
      <c r="B655" s="129"/>
      <c r="C655" s="129"/>
      <c r="D655" s="18" t="s">
        <v>15</v>
      </c>
      <c r="E655" s="17">
        <v>6000</v>
      </c>
      <c r="F655" s="17" t="s">
        <v>421</v>
      </c>
      <c r="G655" s="17">
        <v>1</v>
      </c>
      <c r="H655" s="18"/>
    </row>
    <row r="656" spans="1:8" s="46" customFormat="1" ht="63" customHeight="1" outlineLevel="1">
      <c r="A656" s="129"/>
      <c r="B656" s="129"/>
      <c r="C656" s="129"/>
      <c r="D656" s="18" t="s">
        <v>62</v>
      </c>
      <c r="E656" s="17">
        <v>6000</v>
      </c>
      <c r="F656" s="17" t="s">
        <v>421</v>
      </c>
      <c r="G656" s="17">
        <v>5</v>
      </c>
      <c r="H656" s="18"/>
    </row>
    <row r="657" spans="1:8" s="46" customFormat="1" ht="31.5" customHeight="1" outlineLevel="1">
      <c r="A657" s="129"/>
      <c r="B657" s="129"/>
      <c r="C657" s="129"/>
      <c r="D657" s="18" t="s">
        <v>69</v>
      </c>
      <c r="E657" s="17">
        <v>6000</v>
      </c>
      <c r="F657" s="17" t="s">
        <v>421</v>
      </c>
      <c r="G657" s="17">
        <v>1</v>
      </c>
      <c r="H657" s="18"/>
    </row>
    <row r="658" spans="1:8" s="46" customFormat="1" ht="31.5" customHeight="1" outlineLevel="1">
      <c r="A658" s="129"/>
      <c r="B658" s="129"/>
      <c r="C658" s="129"/>
      <c r="D658" s="18" t="s">
        <v>36</v>
      </c>
      <c r="E658" s="17">
        <v>6000</v>
      </c>
      <c r="F658" s="17" t="s">
        <v>421</v>
      </c>
      <c r="G658" s="17">
        <v>3</v>
      </c>
      <c r="H658" s="18"/>
    </row>
    <row r="659" spans="1:8" s="46" customFormat="1" ht="31.5" customHeight="1" outlineLevel="1">
      <c r="A659" s="129"/>
      <c r="B659" s="129"/>
      <c r="C659" s="129"/>
      <c r="D659" s="18" t="s">
        <v>50</v>
      </c>
      <c r="E659" s="17">
        <v>6000</v>
      </c>
      <c r="F659" s="17" t="s">
        <v>421</v>
      </c>
      <c r="G659" s="17">
        <v>3</v>
      </c>
      <c r="H659" s="18"/>
    </row>
    <row r="660" spans="1:8" s="46" customFormat="1" ht="63" customHeight="1" outlineLevel="1">
      <c r="A660" s="129"/>
      <c r="B660" s="129"/>
      <c r="C660" s="129"/>
      <c r="D660" s="18" t="s">
        <v>37</v>
      </c>
      <c r="E660" s="17">
        <v>6000</v>
      </c>
      <c r="F660" s="17" t="s">
        <v>421</v>
      </c>
      <c r="G660" s="17">
        <v>1</v>
      </c>
      <c r="H660" s="18"/>
    </row>
    <row r="661" spans="1:8" s="46" customFormat="1" ht="31.5" customHeight="1" outlineLevel="1">
      <c r="A661" s="129"/>
      <c r="B661" s="129"/>
      <c r="C661" s="129"/>
      <c r="D661" s="18" t="s">
        <v>134</v>
      </c>
      <c r="E661" s="17">
        <v>6000</v>
      </c>
      <c r="F661" s="17" t="s">
        <v>421</v>
      </c>
      <c r="G661" s="17">
        <v>1</v>
      </c>
      <c r="H661" s="18"/>
    </row>
    <row r="662" spans="1:8" s="46" customFormat="1" ht="31.5" customHeight="1" outlineLevel="1">
      <c r="A662" s="129"/>
      <c r="B662" s="129"/>
      <c r="C662" s="129"/>
      <c r="D662" s="18" t="s">
        <v>31</v>
      </c>
      <c r="E662" s="17">
        <v>6000</v>
      </c>
      <c r="F662" s="17" t="s">
        <v>421</v>
      </c>
      <c r="G662" s="17">
        <v>5</v>
      </c>
      <c r="H662" s="18"/>
    </row>
    <row r="663" spans="1:8" s="46" customFormat="1" ht="31.5" customHeight="1" outlineLevel="1">
      <c r="A663" s="129"/>
      <c r="B663" s="129"/>
      <c r="C663" s="129"/>
      <c r="D663" s="18" t="s">
        <v>135</v>
      </c>
      <c r="E663" s="17">
        <v>6000</v>
      </c>
      <c r="F663" s="17" t="s">
        <v>421</v>
      </c>
      <c r="G663" s="17">
        <v>1</v>
      </c>
      <c r="H663" s="18"/>
    </row>
    <row r="664" spans="1:8" s="46" customFormat="1" ht="39.75" customHeight="1" outlineLevel="1">
      <c r="A664" s="129"/>
      <c r="B664" s="129"/>
      <c r="C664" s="129"/>
      <c r="D664" s="18" t="s">
        <v>11</v>
      </c>
      <c r="E664" s="17">
        <v>6000</v>
      </c>
      <c r="F664" s="17" t="s">
        <v>421</v>
      </c>
      <c r="G664" s="17">
        <v>1</v>
      </c>
      <c r="H664" s="18"/>
    </row>
    <row r="665" spans="1:8" s="46" customFormat="1" ht="31.5" customHeight="1" outlineLevel="1">
      <c r="A665" s="130"/>
      <c r="B665" s="130"/>
      <c r="C665" s="130"/>
      <c r="D665" s="18" t="s">
        <v>6</v>
      </c>
      <c r="E665" s="17">
        <v>6000</v>
      </c>
      <c r="F665" s="17" t="s">
        <v>421</v>
      </c>
      <c r="G665" s="17">
        <v>2</v>
      </c>
      <c r="H665" s="18"/>
    </row>
    <row r="666" spans="1:8" s="46" customFormat="1" ht="31.5" customHeight="1" outlineLevel="1">
      <c r="A666" s="119">
        <v>3</v>
      </c>
      <c r="B666" s="119" t="s">
        <v>136</v>
      </c>
      <c r="C666" s="119" t="s">
        <v>86</v>
      </c>
      <c r="D666" s="18" t="s">
        <v>133</v>
      </c>
      <c r="E666" s="17">
        <v>6000</v>
      </c>
      <c r="F666" s="17" t="s">
        <v>196</v>
      </c>
      <c r="G666" s="17">
        <v>1</v>
      </c>
      <c r="H666" s="18"/>
    </row>
    <row r="667" spans="1:8" s="46" customFormat="1" ht="42.75" customHeight="1" outlineLevel="1">
      <c r="A667" s="116"/>
      <c r="B667" s="116"/>
      <c r="C667" s="116"/>
      <c r="D667" s="18" t="s">
        <v>137</v>
      </c>
      <c r="E667" s="17">
        <v>6000</v>
      </c>
      <c r="F667" s="17" t="s">
        <v>196</v>
      </c>
      <c r="G667" s="17">
        <v>1</v>
      </c>
      <c r="H667" s="18"/>
    </row>
    <row r="668" spans="1:8" s="46" customFormat="1" ht="31.5" customHeight="1" outlineLevel="1">
      <c r="A668" s="116"/>
      <c r="B668" s="116"/>
      <c r="C668" s="116"/>
      <c r="D668" s="18" t="s">
        <v>31</v>
      </c>
      <c r="E668" s="17">
        <v>6000</v>
      </c>
      <c r="F668" s="17" t="s">
        <v>196</v>
      </c>
      <c r="G668" s="17">
        <v>1</v>
      </c>
      <c r="H668" s="18"/>
    </row>
    <row r="669" spans="1:8" s="46" customFormat="1" ht="31.5" customHeight="1" outlineLevel="1">
      <c r="A669" s="116"/>
      <c r="B669" s="116"/>
      <c r="C669" s="116"/>
      <c r="D669" s="18" t="s">
        <v>275</v>
      </c>
      <c r="E669" s="17">
        <v>6000</v>
      </c>
      <c r="F669" s="17" t="s">
        <v>196</v>
      </c>
      <c r="G669" s="17">
        <v>1</v>
      </c>
      <c r="H669" s="18"/>
    </row>
    <row r="670" spans="1:8" s="46" customFormat="1" ht="37.5" customHeight="1" outlineLevel="1">
      <c r="A670" s="116">
        <v>3</v>
      </c>
      <c r="B670" s="116"/>
      <c r="C670" s="116"/>
      <c r="D670" s="18" t="s">
        <v>67</v>
      </c>
      <c r="E670" s="17">
        <v>6000</v>
      </c>
      <c r="F670" s="17" t="s">
        <v>196</v>
      </c>
      <c r="G670" s="17">
        <v>1</v>
      </c>
      <c r="H670" s="18"/>
    </row>
    <row r="671" spans="1:8" s="46" customFormat="1" ht="31.5" customHeight="1" outlineLevel="1">
      <c r="A671" s="116"/>
      <c r="B671" s="116"/>
      <c r="C671" s="116"/>
      <c r="D671" s="18" t="s">
        <v>36</v>
      </c>
      <c r="E671" s="17">
        <v>6000</v>
      </c>
      <c r="F671" s="17" t="s">
        <v>196</v>
      </c>
      <c r="G671" s="17">
        <v>1</v>
      </c>
      <c r="H671" s="18"/>
    </row>
    <row r="672" spans="1:8" s="46" customFormat="1" ht="33.75" customHeight="1" outlineLevel="1">
      <c r="A672" s="117"/>
      <c r="B672" s="117"/>
      <c r="C672" s="117"/>
      <c r="D672" s="18" t="s">
        <v>50</v>
      </c>
      <c r="E672" s="17">
        <v>6000</v>
      </c>
      <c r="F672" s="17" t="s">
        <v>196</v>
      </c>
      <c r="G672" s="17">
        <v>5</v>
      </c>
      <c r="H672" s="18"/>
    </row>
    <row r="673" spans="1:8" s="46" customFormat="1" ht="58.5" customHeight="1" outlineLevel="1">
      <c r="A673" s="92">
        <v>4</v>
      </c>
      <c r="B673" s="92" t="s">
        <v>138</v>
      </c>
      <c r="C673" s="92" t="s">
        <v>139</v>
      </c>
      <c r="D673" s="18" t="s">
        <v>90</v>
      </c>
      <c r="E673" s="17">
        <v>6000</v>
      </c>
      <c r="F673" s="17" t="s">
        <v>272</v>
      </c>
      <c r="G673" s="17">
        <v>2</v>
      </c>
      <c r="H673" s="18"/>
    </row>
    <row r="674" spans="1:8" s="46" customFormat="1" ht="70.5" customHeight="1" outlineLevel="1">
      <c r="A674" s="92">
        <v>5</v>
      </c>
      <c r="B674" s="92" t="s">
        <v>140</v>
      </c>
      <c r="C674" s="92" t="s">
        <v>141</v>
      </c>
      <c r="D674" s="18" t="s">
        <v>62</v>
      </c>
      <c r="E674" s="17">
        <v>6000</v>
      </c>
      <c r="F674" s="17" t="s">
        <v>208</v>
      </c>
      <c r="G674" s="17">
        <v>4</v>
      </c>
      <c r="H674" s="18" t="s">
        <v>327</v>
      </c>
    </row>
    <row r="675" spans="1:8" s="46" customFormat="1" ht="63" customHeight="1" outlineLevel="1">
      <c r="A675" s="119">
        <v>6</v>
      </c>
      <c r="B675" s="119" t="s">
        <v>142</v>
      </c>
      <c r="C675" s="119" t="s">
        <v>141</v>
      </c>
      <c r="D675" s="18" t="s">
        <v>524</v>
      </c>
      <c r="E675" s="17">
        <v>6000</v>
      </c>
      <c r="F675" s="17" t="s">
        <v>209</v>
      </c>
      <c r="G675" s="17">
        <v>1</v>
      </c>
      <c r="H675" s="18"/>
    </row>
    <row r="676" spans="1:8" s="46" customFormat="1" ht="39.75" customHeight="1" outlineLevel="1">
      <c r="A676" s="116">
        <v>4</v>
      </c>
      <c r="B676" s="116"/>
      <c r="C676" s="116"/>
      <c r="D676" s="18" t="s">
        <v>133</v>
      </c>
      <c r="E676" s="17">
        <v>6000</v>
      </c>
      <c r="F676" s="17" t="s">
        <v>209</v>
      </c>
      <c r="G676" s="17">
        <v>1</v>
      </c>
      <c r="H676" s="18"/>
    </row>
    <row r="677" spans="1:8" s="46" customFormat="1" ht="63" customHeight="1" outlineLevel="1">
      <c r="A677" s="116">
        <v>5</v>
      </c>
      <c r="B677" s="116"/>
      <c r="C677" s="116"/>
      <c r="D677" s="18" t="s">
        <v>62</v>
      </c>
      <c r="E677" s="17">
        <v>6000</v>
      </c>
      <c r="F677" s="17" t="s">
        <v>209</v>
      </c>
      <c r="G677" s="17">
        <v>1</v>
      </c>
      <c r="H677" s="18"/>
    </row>
    <row r="678" spans="1:8" s="46" customFormat="1" ht="32.25" customHeight="1" outlineLevel="1">
      <c r="A678" s="116">
        <v>6</v>
      </c>
      <c r="B678" s="116"/>
      <c r="C678" s="116"/>
      <c r="D678" s="18" t="s">
        <v>50</v>
      </c>
      <c r="E678" s="17">
        <v>6000</v>
      </c>
      <c r="F678" s="17" t="s">
        <v>209</v>
      </c>
      <c r="G678" s="17">
        <v>1</v>
      </c>
      <c r="H678" s="18"/>
    </row>
    <row r="679" spans="1:8" s="46" customFormat="1" ht="82.5" customHeight="1" outlineLevel="1">
      <c r="A679" s="116">
        <v>7</v>
      </c>
      <c r="B679" s="116"/>
      <c r="C679" s="116"/>
      <c r="D679" s="18" t="s">
        <v>37</v>
      </c>
      <c r="E679" s="17">
        <v>6000</v>
      </c>
      <c r="F679" s="17" t="s">
        <v>209</v>
      </c>
      <c r="G679" s="17">
        <v>2</v>
      </c>
      <c r="H679" s="18"/>
    </row>
    <row r="680" spans="1:8" s="46" customFormat="1" ht="31.5" customHeight="1" outlineLevel="1">
      <c r="A680" s="116">
        <v>8</v>
      </c>
      <c r="B680" s="116"/>
      <c r="C680" s="116"/>
      <c r="D680" s="18" t="s">
        <v>90</v>
      </c>
      <c r="E680" s="17">
        <v>6000</v>
      </c>
      <c r="F680" s="17" t="s">
        <v>209</v>
      </c>
      <c r="G680" s="17">
        <v>2</v>
      </c>
      <c r="H680" s="18"/>
    </row>
    <row r="681" spans="1:8" s="46" customFormat="1" ht="31.5" customHeight="1" outlineLevel="1">
      <c r="A681" s="116"/>
      <c r="B681" s="116"/>
      <c r="C681" s="116"/>
      <c r="D681" s="18" t="s">
        <v>11</v>
      </c>
      <c r="E681" s="17">
        <v>6000</v>
      </c>
      <c r="F681" s="17" t="s">
        <v>209</v>
      </c>
      <c r="G681" s="17">
        <v>1</v>
      </c>
      <c r="H681" s="18"/>
    </row>
    <row r="682" spans="1:8" s="46" customFormat="1" ht="31.5" customHeight="1" outlineLevel="1">
      <c r="A682" s="116"/>
      <c r="B682" s="116"/>
      <c r="C682" s="116"/>
      <c r="D682" s="18" t="s">
        <v>43</v>
      </c>
      <c r="E682" s="17">
        <v>6000</v>
      </c>
      <c r="F682" s="17" t="s">
        <v>209</v>
      </c>
      <c r="G682" s="17">
        <v>1</v>
      </c>
      <c r="H682" s="18"/>
    </row>
    <row r="683" spans="1:8" s="46" customFormat="1" ht="31.5" customHeight="1" outlineLevel="1">
      <c r="A683" s="116"/>
      <c r="B683" s="116"/>
      <c r="C683" s="116"/>
      <c r="D683" s="18" t="s">
        <v>42</v>
      </c>
      <c r="E683" s="17">
        <v>6000</v>
      </c>
      <c r="F683" s="17" t="s">
        <v>209</v>
      </c>
      <c r="G683" s="17">
        <v>7</v>
      </c>
      <c r="H683" s="18"/>
    </row>
    <row r="684" spans="1:8" s="46" customFormat="1" ht="31.5" customHeight="1" outlineLevel="1">
      <c r="A684" s="117"/>
      <c r="B684" s="117"/>
      <c r="C684" s="117"/>
      <c r="D684" s="18" t="s">
        <v>31</v>
      </c>
      <c r="E684" s="17">
        <v>6000</v>
      </c>
      <c r="F684" s="17" t="s">
        <v>209</v>
      </c>
      <c r="G684" s="17">
        <v>1</v>
      </c>
      <c r="H684" s="18"/>
    </row>
    <row r="685" spans="1:8" s="46" customFormat="1" ht="73.5" customHeight="1" outlineLevel="1">
      <c r="A685" s="119">
        <v>7</v>
      </c>
      <c r="B685" s="119" t="s">
        <v>143</v>
      </c>
      <c r="C685" s="119" t="s">
        <v>144</v>
      </c>
      <c r="D685" s="18" t="s">
        <v>524</v>
      </c>
      <c r="E685" s="58">
        <v>6000</v>
      </c>
      <c r="F685" s="17" t="s">
        <v>211</v>
      </c>
      <c r="G685" s="58">
        <v>3</v>
      </c>
      <c r="H685" s="18"/>
    </row>
    <row r="686" spans="1:8" s="46" customFormat="1" ht="91.5" customHeight="1" outlineLevel="1">
      <c r="A686" s="117">
        <v>9</v>
      </c>
      <c r="B686" s="117"/>
      <c r="C686" s="117"/>
      <c r="D686" s="18" t="s">
        <v>62</v>
      </c>
      <c r="E686" s="58">
        <v>6000</v>
      </c>
      <c r="F686" s="17" t="s">
        <v>211</v>
      </c>
      <c r="G686" s="58">
        <v>7</v>
      </c>
      <c r="H686" s="18"/>
    </row>
    <row r="687" spans="1:8" s="46" customFormat="1" ht="37.5" customHeight="1" outlineLevel="1">
      <c r="A687" s="119">
        <v>8</v>
      </c>
      <c r="B687" s="119" t="s">
        <v>145</v>
      </c>
      <c r="C687" s="119" t="s">
        <v>328</v>
      </c>
      <c r="D687" s="18" t="s">
        <v>148</v>
      </c>
      <c r="E687" s="58">
        <v>6000</v>
      </c>
      <c r="F687" s="17" t="s">
        <v>209</v>
      </c>
      <c r="G687" s="58">
        <v>3</v>
      </c>
      <c r="H687" s="18"/>
    </row>
    <row r="688" spans="1:8" s="46" customFormat="1" ht="42" customHeight="1" outlineLevel="1">
      <c r="A688" s="116"/>
      <c r="B688" s="116"/>
      <c r="C688" s="116"/>
      <c r="D688" s="18" t="s">
        <v>146</v>
      </c>
      <c r="E688" s="58">
        <v>6000</v>
      </c>
      <c r="F688" s="17" t="s">
        <v>209</v>
      </c>
      <c r="G688" s="58">
        <v>3</v>
      </c>
      <c r="H688" s="93"/>
    </row>
    <row r="689" spans="1:8" s="46" customFormat="1" ht="52.5" customHeight="1" outlineLevel="1">
      <c r="A689" s="116"/>
      <c r="B689" s="116"/>
      <c r="C689" s="116"/>
      <c r="D689" s="18" t="s">
        <v>507</v>
      </c>
      <c r="E689" s="58">
        <v>6000</v>
      </c>
      <c r="F689" s="17" t="s">
        <v>209</v>
      </c>
      <c r="G689" s="58">
        <v>3</v>
      </c>
      <c r="H689" s="93"/>
    </row>
    <row r="690" spans="1:8" s="46" customFormat="1" ht="55.5" customHeight="1" outlineLevel="1">
      <c r="A690" s="117">
        <v>11</v>
      </c>
      <c r="B690" s="117"/>
      <c r="C690" s="117"/>
      <c r="D690" s="18" t="s">
        <v>36</v>
      </c>
      <c r="E690" s="58">
        <v>6000</v>
      </c>
      <c r="F690" s="17" t="s">
        <v>209</v>
      </c>
      <c r="G690" s="58">
        <v>3</v>
      </c>
      <c r="H690" s="93"/>
    </row>
    <row r="691" spans="1:8" s="46" customFormat="1" ht="55.5" customHeight="1" outlineLevel="1">
      <c r="A691" s="119">
        <v>9</v>
      </c>
      <c r="B691" s="119" t="s">
        <v>147</v>
      </c>
      <c r="C691" s="119" t="s">
        <v>328</v>
      </c>
      <c r="D691" s="18" t="s">
        <v>36</v>
      </c>
      <c r="E691" s="58">
        <v>6000</v>
      </c>
      <c r="F691" s="17" t="s">
        <v>209</v>
      </c>
      <c r="G691" s="58">
        <v>5</v>
      </c>
      <c r="H691" s="93"/>
    </row>
    <row r="692" spans="1:8" s="46" customFormat="1" ht="73.5" customHeight="1" outlineLevel="1">
      <c r="A692" s="116"/>
      <c r="B692" s="116"/>
      <c r="C692" s="116"/>
      <c r="D692" s="18" t="s">
        <v>37</v>
      </c>
      <c r="E692" s="58">
        <v>6000</v>
      </c>
      <c r="F692" s="17" t="s">
        <v>210</v>
      </c>
      <c r="G692" s="58">
        <v>3</v>
      </c>
      <c r="H692" s="93"/>
    </row>
    <row r="693" spans="1:8" s="46" customFormat="1" ht="40.5" customHeight="1" outlineLevel="1">
      <c r="A693" s="116"/>
      <c r="B693" s="116"/>
      <c r="C693" s="116"/>
      <c r="D693" s="18" t="s">
        <v>146</v>
      </c>
      <c r="E693" s="58">
        <v>6000</v>
      </c>
      <c r="F693" s="17" t="s">
        <v>209</v>
      </c>
      <c r="G693" s="58">
        <v>4</v>
      </c>
      <c r="H693" s="93"/>
    </row>
    <row r="694" spans="1:8" s="46" customFormat="1" ht="54.75" customHeight="1" outlineLevel="1">
      <c r="A694" s="116"/>
      <c r="B694" s="116"/>
      <c r="C694" s="116"/>
      <c r="D694" s="18" t="s">
        <v>507</v>
      </c>
      <c r="E694" s="58">
        <v>6000</v>
      </c>
      <c r="F694" s="17" t="s">
        <v>209</v>
      </c>
      <c r="G694" s="58">
        <v>3</v>
      </c>
      <c r="H694" s="93"/>
    </row>
    <row r="695" spans="1:8" s="46" customFormat="1" ht="33.75" customHeight="1" outlineLevel="1">
      <c r="A695" s="117">
        <v>12</v>
      </c>
      <c r="B695" s="117"/>
      <c r="C695" s="117"/>
      <c r="D695" s="18" t="s">
        <v>148</v>
      </c>
      <c r="E695" s="58">
        <v>7371</v>
      </c>
      <c r="F695" s="17" t="s">
        <v>209</v>
      </c>
      <c r="G695" s="58">
        <v>4</v>
      </c>
      <c r="H695" s="93"/>
    </row>
    <row r="696" spans="1:8" s="46" customFormat="1" ht="87" customHeight="1" outlineLevel="1">
      <c r="A696" s="17">
        <v>10</v>
      </c>
      <c r="B696" s="18" t="s">
        <v>149</v>
      </c>
      <c r="C696" s="18" t="s">
        <v>328</v>
      </c>
      <c r="D696" s="18" t="s">
        <v>507</v>
      </c>
      <c r="E696" s="58">
        <v>6000</v>
      </c>
      <c r="F696" s="17" t="s">
        <v>209</v>
      </c>
      <c r="G696" s="58">
        <v>4</v>
      </c>
      <c r="H696" s="93"/>
    </row>
    <row r="697" spans="1:8" s="4" customFormat="1" ht="15.75" customHeight="1" outlineLevel="1">
      <c r="A697" s="1"/>
      <c r="B697" s="10"/>
      <c r="C697" s="10"/>
      <c r="D697" s="10"/>
      <c r="E697" s="25"/>
      <c r="F697" s="1"/>
      <c r="G697" s="1"/>
      <c r="H697" s="1"/>
    </row>
    <row r="698" spans="1:8" s="32" customFormat="1" ht="15.75">
      <c r="A698" s="85"/>
      <c r="B698" s="24" t="s">
        <v>550</v>
      </c>
      <c r="C698" s="110" t="s">
        <v>586</v>
      </c>
      <c r="D698" s="111"/>
      <c r="E698" s="112"/>
      <c r="F698" s="34"/>
      <c r="G698" s="33">
        <f>SUM(G699:G724)</f>
        <v>176</v>
      </c>
      <c r="H698" s="35">
        <f>SUMIF(H699:H724,"*житла*",G699:G724)</f>
        <v>3</v>
      </c>
    </row>
    <row r="699" spans="1:8" s="48" customFormat="1" ht="73.5" customHeight="1" outlineLevel="1">
      <c r="A699" s="1">
        <v>1</v>
      </c>
      <c r="B699" s="52" t="s">
        <v>150</v>
      </c>
      <c r="C699" s="10" t="s">
        <v>329</v>
      </c>
      <c r="D699" s="10" t="s">
        <v>31</v>
      </c>
      <c r="E699" s="25">
        <v>6000</v>
      </c>
      <c r="F699" s="51" t="s">
        <v>209</v>
      </c>
      <c r="G699" s="1">
        <v>4</v>
      </c>
      <c r="H699" s="1" t="s">
        <v>111</v>
      </c>
    </row>
    <row r="700" spans="1:8" s="48" customFormat="1" ht="64.5" customHeight="1" outlineLevel="1">
      <c r="A700" s="123">
        <v>2</v>
      </c>
      <c r="B700" s="118" t="s">
        <v>151</v>
      </c>
      <c r="C700" s="118" t="s">
        <v>329</v>
      </c>
      <c r="D700" s="52" t="s">
        <v>37</v>
      </c>
      <c r="E700" s="25">
        <v>12000</v>
      </c>
      <c r="F700" s="123" t="s">
        <v>210</v>
      </c>
      <c r="G700" s="1">
        <v>3</v>
      </c>
      <c r="H700" s="13" t="s">
        <v>512</v>
      </c>
    </row>
    <row r="701" spans="1:8" s="48" customFormat="1" ht="43.5" customHeight="1" outlineLevel="1">
      <c r="A701" s="114"/>
      <c r="B701" s="117"/>
      <c r="C701" s="117"/>
      <c r="D701" s="95" t="s">
        <v>31</v>
      </c>
      <c r="E701" s="103">
        <v>8000</v>
      </c>
      <c r="F701" s="114"/>
      <c r="G701" s="8">
        <v>3</v>
      </c>
      <c r="H701" s="47"/>
    </row>
    <row r="702" spans="1:8" s="48" customFormat="1" ht="52.5" customHeight="1" outlineLevel="1">
      <c r="A702" s="123">
        <v>3</v>
      </c>
      <c r="B702" s="118" t="s">
        <v>152</v>
      </c>
      <c r="C702" s="118" t="s">
        <v>329</v>
      </c>
      <c r="D702" s="52" t="s">
        <v>6</v>
      </c>
      <c r="E702" s="104">
        <v>6000</v>
      </c>
      <c r="F702" s="123" t="s">
        <v>209</v>
      </c>
      <c r="G702" s="51">
        <v>3</v>
      </c>
      <c r="H702" s="96"/>
    </row>
    <row r="703" spans="1:8" s="48" customFormat="1" ht="53.25" customHeight="1" outlineLevel="1">
      <c r="A703" s="114"/>
      <c r="B703" s="117"/>
      <c r="C703" s="117"/>
      <c r="D703" s="95" t="s">
        <v>50</v>
      </c>
      <c r="E703" s="103">
        <v>8000</v>
      </c>
      <c r="F703" s="114"/>
      <c r="G703" s="96">
        <v>3</v>
      </c>
      <c r="H703" s="98"/>
    </row>
    <row r="704" spans="1:8" s="28" customFormat="1" ht="64.5" customHeight="1" outlineLevel="1">
      <c r="A704" s="123">
        <v>4</v>
      </c>
      <c r="B704" s="118" t="s">
        <v>153</v>
      </c>
      <c r="C704" s="118" t="s">
        <v>139</v>
      </c>
      <c r="D704" s="95" t="s">
        <v>62</v>
      </c>
      <c r="E704" s="103">
        <v>8000</v>
      </c>
      <c r="F704" s="123" t="s">
        <v>210</v>
      </c>
      <c r="G704" s="96">
        <v>88</v>
      </c>
      <c r="H704" s="118" t="s">
        <v>52</v>
      </c>
    </row>
    <row r="705" spans="1:8" s="28" customFormat="1" ht="41.25" customHeight="1" outlineLevel="1">
      <c r="A705" s="122"/>
      <c r="B705" s="116"/>
      <c r="C705" s="116"/>
      <c r="D705" s="52" t="s">
        <v>36</v>
      </c>
      <c r="E705" s="103">
        <v>8000</v>
      </c>
      <c r="F705" s="122"/>
      <c r="G705" s="51">
        <v>7</v>
      </c>
      <c r="H705" s="116"/>
    </row>
    <row r="706" spans="1:8" s="28" customFormat="1" ht="28.5" customHeight="1" outlineLevel="1">
      <c r="A706" s="122">
        <v>4</v>
      </c>
      <c r="B706" s="116"/>
      <c r="C706" s="116"/>
      <c r="D706" s="52" t="s">
        <v>26</v>
      </c>
      <c r="E706" s="104">
        <v>6000</v>
      </c>
      <c r="F706" s="122"/>
      <c r="G706" s="51">
        <v>2</v>
      </c>
      <c r="H706" s="116"/>
    </row>
    <row r="707" spans="1:8" s="28" customFormat="1" ht="29.25" customHeight="1" outlineLevel="1">
      <c r="A707" s="114"/>
      <c r="B707" s="117"/>
      <c r="C707" s="117"/>
      <c r="D707" s="52" t="s">
        <v>50</v>
      </c>
      <c r="E707" s="104">
        <v>11000</v>
      </c>
      <c r="F707" s="114"/>
      <c r="G707" s="51">
        <v>6</v>
      </c>
      <c r="H707" s="117"/>
    </row>
    <row r="708" spans="1:8" s="28" customFormat="1" ht="34.5" customHeight="1" outlineLevel="1">
      <c r="A708" s="123">
        <v>5</v>
      </c>
      <c r="B708" s="118" t="s">
        <v>154</v>
      </c>
      <c r="C708" s="118" t="s">
        <v>86</v>
      </c>
      <c r="D708" s="52" t="s">
        <v>6</v>
      </c>
      <c r="E708" s="104">
        <v>6000</v>
      </c>
      <c r="F708" s="123" t="s">
        <v>209</v>
      </c>
      <c r="G708" s="51">
        <v>1</v>
      </c>
      <c r="H708" s="96" t="s">
        <v>111</v>
      </c>
    </row>
    <row r="709" spans="1:8" s="28" customFormat="1" ht="36" customHeight="1" outlineLevel="1">
      <c r="A709" s="114"/>
      <c r="B709" s="117"/>
      <c r="C709" s="117"/>
      <c r="D709" s="52" t="s">
        <v>50</v>
      </c>
      <c r="E709" s="104">
        <v>7000</v>
      </c>
      <c r="F709" s="114"/>
      <c r="G709" s="51">
        <v>1</v>
      </c>
      <c r="H709" s="97"/>
    </row>
    <row r="710" spans="1:8" s="28" customFormat="1" ht="141.75" customHeight="1" outlineLevel="1">
      <c r="A710" s="51">
        <v>6</v>
      </c>
      <c r="B710" s="52" t="s">
        <v>155</v>
      </c>
      <c r="C710" s="52" t="s">
        <v>510</v>
      </c>
      <c r="D710" s="52" t="s">
        <v>156</v>
      </c>
      <c r="E710" s="104">
        <v>6000</v>
      </c>
      <c r="F710" s="51" t="s">
        <v>209</v>
      </c>
      <c r="G710" s="51">
        <v>4</v>
      </c>
      <c r="H710" s="51" t="s">
        <v>111</v>
      </c>
    </row>
    <row r="711" spans="1:8" s="28" customFormat="1" ht="75.75" customHeight="1" outlineLevel="1">
      <c r="A711" s="51">
        <v>7</v>
      </c>
      <c r="B711" s="52" t="s">
        <v>347</v>
      </c>
      <c r="C711" s="52" t="s">
        <v>511</v>
      </c>
      <c r="D711" s="52" t="s">
        <v>157</v>
      </c>
      <c r="E711" s="104">
        <v>6000</v>
      </c>
      <c r="F711" s="51" t="s">
        <v>209</v>
      </c>
      <c r="G711" s="51">
        <v>8</v>
      </c>
      <c r="H711" s="51"/>
    </row>
    <row r="712" spans="1:8" s="28" customFormat="1" ht="35.25" customHeight="1" outlineLevel="1">
      <c r="A712" s="123">
        <v>8</v>
      </c>
      <c r="B712" s="118" t="s">
        <v>159</v>
      </c>
      <c r="C712" s="118" t="s">
        <v>5</v>
      </c>
      <c r="D712" s="52" t="s">
        <v>158</v>
      </c>
      <c r="E712" s="104">
        <v>6000</v>
      </c>
      <c r="F712" s="123" t="s">
        <v>211</v>
      </c>
      <c r="G712" s="51">
        <v>1</v>
      </c>
      <c r="H712" s="53"/>
    </row>
    <row r="713" spans="1:8" s="28" customFormat="1" ht="25.5" customHeight="1" outlineLevel="1">
      <c r="A713" s="124"/>
      <c r="B713" s="126"/>
      <c r="C713" s="126"/>
      <c r="D713" s="52" t="s">
        <v>16</v>
      </c>
      <c r="E713" s="104">
        <v>6000</v>
      </c>
      <c r="F713" s="124"/>
      <c r="G713" s="51">
        <v>1</v>
      </c>
      <c r="H713" s="53"/>
    </row>
    <row r="714" spans="1:8" s="28" customFormat="1" ht="26.25" customHeight="1" outlineLevel="1">
      <c r="A714" s="125"/>
      <c r="B714" s="127"/>
      <c r="C714" s="127"/>
      <c r="D714" s="52" t="s">
        <v>4</v>
      </c>
      <c r="E714" s="104">
        <v>6000</v>
      </c>
      <c r="F714" s="125"/>
      <c r="G714" s="51">
        <v>1</v>
      </c>
      <c r="H714" s="53"/>
    </row>
    <row r="715" spans="1:8" s="28" customFormat="1" ht="57.75" customHeight="1" outlineLevel="1">
      <c r="A715" s="113">
        <v>9</v>
      </c>
      <c r="B715" s="115" t="s">
        <v>160</v>
      </c>
      <c r="C715" s="115" t="s">
        <v>508</v>
      </c>
      <c r="D715" s="10" t="s">
        <v>6</v>
      </c>
      <c r="E715" s="104">
        <v>6000</v>
      </c>
      <c r="F715" s="113" t="s">
        <v>210</v>
      </c>
      <c r="G715" s="1">
        <v>3</v>
      </c>
      <c r="H715" s="53" t="s">
        <v>52</v>
      </c>
    </row>
    <row r="716" spans="1:8" s="28" customFormat="1" ht="46.5" customHeight="1" outlineLevel="1">
      <c r="A716" s="114">
        <v>7</v>
      </c>
      <c r="B716" s="117"/>
      <c r="C716" s="117"/>
      <c r="D716" s="10" t="s">
        <v>50</v>
      </c>
      <c r="E716" s="104">
        <v>6000</v>
      </c>
      <c r="F716" s="114"/>
      <c r="G716" s="1">
        <v>3</v>
      </c>
      <c r="H716" s="53"/>
    </row>
    <row r="717" spans="1:8" s="28" customFormat="1" ht="44.25" customHeight="1" outlineLevel="1">
      <c r="A717" s="115">
        <v>10</v>
      </c>
      <c r="B717" s="115" t="s">
        <v>161</v>
      </c>
      <c r="C717" s="115" t="s">
        <v>508</v>
      </c>
      <c r="D717" s="10" t="s">
        <v>6</v>
      </c>
      <c r="E717" s="104">
        <v>6000</v>
      </c>
      <c r="F717" s="113" t="s">
        <v>209</v>
      </c>
      <c r="G717" s="1">
        <v>3</v>
      </c>
      <c r="H717" s="53"/>
    </row>
    <row r="718" spans="1:8" s="28" customFormat="1" ht="27" customHeight="1" outlineLevel="1">
      <c r="A718" s="117"/>
      <c r="B718" s="117"/>
      <c r="C718" s="117"/>
      <c r="D718" s="10" t="s">
        <v>50</v>
      </c>
      <c r="E718" s="104">
        <v>6000</v>
      </c>
      <c r="F718" s="114"/>
      <c r="G718" s="1">
        <v>3</v>
      </c>
      <c r="H718" s="53"/>
    </row>
    <row r="719" spans="1:8" s="28" customFormat="1" ht="52.5" customHeight="1" outlineLevel="1">
      <c r="A719" s="119">
        <v>11</v>
      </c>
      <c r="B719" s="119" t="s">
        <v>162</v>
      </c>
      <c r="C719" s="115" t="s">
        <v>513</v>
      </c>
      <c r="D719" s="14" t="s">
        <v>290</v>
      </c>
      <c r="E719" s="104">
        <v>6000</v>
      </c>
      <c r="F719" s="96" t="s">
        <v>208</v>
      </c>
      <c r="G719" s="8">
        <v>3</v>
      </c>
      <c r="H719" s="53" t="s">
        <v>52</v>
      </c>
    </row>
    <row r="720" spans="1:8" s="28" customFormat="1" ht="63.75" customHeight="1" outlineLevel="1">
      <c r="A720" s="117">
        <v>9</v>
      </c>
      <c r="B720" s="117"/>
      <c r="C720" s="117"/>
      <c r="D720" s="10" t="s">
        <v>62</v>
      </c>
      <c r="E720" s="104">
        <v>6000</v>
      </c>
      <c r="F720" s="51" t="s">
        <v>209</v>
      </c>
      <c r="G720" s="1">
        <v>6</v>
      </c>
      <c r="H720" s="53"/>
    </row>
    <row r="721" spans="1:8" s="28" customFormat="1" ht="74.25" customHeight="1" outlineLevel="1">
      <c r="A721" s="81">
        <v>12</v>
      </c>
      <c r="B721" s="10" t="s">
        <v>330</v>
      </c>
      <c r="C721" s="10" t="s">
        <v>508</v>
      </c>
      <c r="D721" s="10" t="s">
        <v>6</v>
      </c>
      <c r="E721" s="104">
        <v>6000</v>
      </c>
      <c r="F721" s="51" t="s">
        <v>209</v>
      </c>
      <c r="G721" s="1">
        <v>10</v>
      </c>
      <c r="H721" s="10"/>
    </row>
    <row r="722" spans="1:8" s="28" customFormat="1" ht="51.75" customHeight="1" outlineLevel="1">
      <c r="A722" s="10">
        <v>13</v>
      </c>
      <c r="B722" s="10" t="s">
        <v>331</v>
      </c>
      <c r="C722" s="10" t="s">
        <v>509</v>
      </c>
      <c r="D722" s="10" t="s">
        <v>332</v>
      </c>
      <c r="E722" s="104">
        <v>6000</v>
      </c>
      <c r="F722" s="51" t="s">
        <v>209</v>
      </c>
      <c r="G722" s="1">
        <v>4</v>
      </c>
      <c r="H722" s="10"/>
    </row>
    <row r="723" spans="1:8" s="28" customFormat="1" ht="75.75" customHeight="1" outlineLevel="1">
      <c r="A723" s="10">
        <v>14</v>
      </c>
      <c r="B723" s="10" t="s">
        <v>348</v>
      </c>
      <c r="C723" s="10" t="s">
        <v>508</v>
      </c>
      <c r="D723" s="10" t="s">
        <v>6</v>
      </c>
      <c r="E723" s="104">
        <v>6000</v>
      </c>
      <c r="F723" s="1" t="s">
        <v>209</v>
      </c>
      <c r="G723" s="1">
        <v>5</v>
      </c>
      <c r="H723" s="10"/>
    </row>
    <row r="724" spans="1:8" s="4" customFormat="1" ht="15.75" customHeight="1" outlineLevel="1">
      <c r="A724" s="1"/>
      <c r="B724" s="10"/>
      <c r="C724" s="10"/>
      <c r="D724" s="10"/>
      <c r="E724" s="25"/>
      <c r="F724" s="1"/>
      <c r="G724" s="1"/>
      <c r="H724" s="1"/>
    </row>
    <row r="725" spans="1:8" s="32" customFormat="1" ht="15.75">
      <c r="A725" s="85"/>
      <c r="B725" s="24" t="s">
        <v>551</v>
      </c>
      <c r="C725" s="110" t="s">
        <v>587</v>
      </c>
      <c r="D725" s="111"/>
      <c r="E725" s="112"/>
      <c r="F725" s="34"/>
      <c r="G725" s="33">
        <f>SUM(G726:G742)</f>
        <v>114</v>
      </c>
      <c r="H725" s="35">
        <f>SUMIF(H726:H742,"*житла*",G726:G742)</f>
        <v>8</v>
      </c>
    </row>
    <row r="726" spans="1:8" s="6" customFormat="1" ht="107.25" customHeight="1" outlineLevel="1">
      <c r="A726" s="1">
        <v>1</v>
      </c>
      <c r="B726" s="10" t="s">
        <v>163</v>
      </c>
      <c r="C726" s="10" t="s">
        <v>60</v>
      </c>
      <c r="D726" s="62" t="s">
        <v>62</v>
      </c>
      <c r="E726" s="105">
        <v>9200</v>
      </c>
      <c r="F726" s="105" t="s">
        <v>208</v>
      </c>
      <c r="G726" s="61">
        <v>30</v>
      </c>
      <c r="H726" s="109" t="s">
        <v>514</v>
      </c>
    </row>
    <row r="727" spans="1:8" s="4" customFormat="1" ht="86.25" customHeight="1" outlineLevel="1">
      <c r="A727" s="1">
        <v>2</v>
      </c>
      <c r="B727" s="10" t="s">
        <v>164</v>
      </c>
      <c r="C727" s="10" t="s">
        <v>60</v>
      </c>
      <c r="D727" s="18" t="s">
        <v>333</v>
      </c>
      <c r="E727" s="105">
        <v>6000</v>
      </c>
      <c r="F727" s="105" t="s">
        <v>211</v>
      </c>
      <c r="G727" s="22">
        <v>30</v>
      </c>
      <c r="H727" s="106"/>
    </row>
    <row r="728" spans="1:8" s="4" customFormat="1" ht="24" customHeight="1" outlineLevel="1">
      <c r="A728" s="113">
        <v>3</v>
      </c>
      <c r="B728" s="115" t="s">
        <v>165</v>
      </c>
      <c r="C728" s="115" t="s">
        <v>5</v>
      </c>
      <c r="D728" s="10" t="s">
        <v>166</v>
      </c>
      <c r="E728" s="105">
        <v>6000</v>
      </c>
      <c r="F728" s="113" t="s">
        <v>400</v>
      </c>
      <c r="G728" s="22">
        <v>2</v>
      </c>
      <c r="H728" s="106"/>
    </row>
    <row r="729" spans="1:8" s="4" customFormat="1" ht="38.25" customHeight="1" outlineLevel="1">
      <c r="A729" s="174"/>
      <c r="B729" s="116"/>
      <c r="C729" s="116"/>
      <c r="D729" s="10" t="s">
        <v>71</v>
      </c>
      <c r="E729" s="105">
        <v>6000</v>
      </c>
      <c r="F729" s="122"/>
      <c r="G729" s="22">
        <v>1</v>
      </c>
      <c r="H729" s="106"/>
    </row>
    <row r="730" spans="1:8" s="4" customFormat="1" ht="24" customHeight="1" outlineLevel="1">
      <c r="A730" s="174"/>
      <c r="B730" s="116"/>
      <c r="C730" s="116"/>
      <c r="D730" s="10" t="s">
        <v>18</v>
      </c>
      <c r="E730" s="105">
        <v>6000</v>
      </c>
      <c r="F730" s="122"/>
      <c r="G730" s="22">
        <v>1</v>
      </c>
      <c r="H730" s="106"/>
    </row>
    <row r="731" spans="1:8" s="4" customFormat="1" ht="33.75" customHeight="1" outlineLevel="1">
      <c r="A731" s="150"/>
      <c r="B731" s="117"/>
      <c r="C731" s="117"/>
      <c r="D731" s="10" t="s">
        <v>167</v>
      </c>
      <c r="E731" s="105">
        <v>6000</v>
      </c>
      <c r="F731" s="114"/>
      <c r="G731" s="22">
        <v>6</v>
      </c>
      <c r="H731" s="106"/>
    </row>
    <row r="732" spans="1:8" s="4" customFormat="1" ht="82.5" customHeight="1" outlineLevel="1">
      <c r="A732" s="1">
        <v>4</v>
      </c>
      <c r="B732" s="10" t="s">
        <v>168</v>
      </c>
      <c r="C732" s="10" t="s">
        <v>60</v>
      </c>
      <c r="D732" s="62" t="s">
        <v>62</v>
      </c>
      <c r="E732" s="105">
        <v>6000</v>
      </c>
      <c r="F732" s="105" t="s">
        <v>191</v>
      </c>
      <c r="G732" s="22">
        <v>6</v>
      </c>
      <c r="H732" s="106"/>
    </row>
    <row r="733" spans="1:8" s="4" customFormat="1" ht="57.75" customHeight="1" outlineLevel="1">
      <c r="A733" s="1">
        <v>5</v>
      </c>
      <c r="B733" s="10" t="s">
        <v>169</v>
      </c>
      <c r="C733" s="10" t="s">
        <v>60</v>
      </c>
      <c r="D733" s="18" t="s">
        <v>333</v>
      </c>
      <c r="E733" s="105">
        <v>6050</v>
      </c>
      <c r="F733" s="105" t="s">
        <v>191</v>
      </c>
      <c r="G733" s="22">
        <v>15</v>
      </c>
      <c r="H733" s="106"/>
    </row>
    <row r="734" spans="1:8" s="4" customFormat="1" ht="40.5" customHeight="1" outlineLevel="1">
      <c r="A734" s="113">
        <v>6</v>
      </c>
      <c r="B734" s="115" t="s">
        <v>170</v>
      </c>
      <c r="C734" s="115" t="s">
        <v>60</v>
      </c>
      <c r="D734" s="10" t="s">
        <v>171</v>
      </c>
      <c r="E734" s="105">
        <v>7700</v>
      </c>
      <c r="F734" s="113" t="s">
        <v>515</v>
      </c>
      <c r="G734" s="22">
        <v>10</v>
      </c>
      <c r="H734" s="113" t="s">
        <v>172</v>
      </c>
    </row>
    <row r="735" spans="1:8" s="4" customFormat="1" ht="50.25" customHeight="1" outlineLevel="1">
      <c r="A735" s="114"/>
      <c r="B735" s="117"/>
      <c r="C735" s="117"/>
      <c r="D735" s="10" t="s">
        <v>334</v>
      </c>
      <c r="E735" s="105">
        <v>8800</v>
      </c>
      <c r="F735" s="114"/>
      <c r="G735" s="23">
        <v>5</v>
      </c>
      <c r="H735" s="114"/>
    </row>
    <row r="736" spans="1:8" s="4" customFormat="1" ht="59.25" customHeight="1" outlineLevel="1">
      <c r="A736" s="113">
        <v>7</v>
      </c>
      <c r="B736" s="115" t="s">
        <v>335</v>
      </c>
      <c r="C736" s="115" t="s">
        <v>5</v>
      </c>
      <c r="D736" s="18" t="s">
        <v>4</v>
      </c>
      <c r="E736" s="105">
        <v>6000</v>
      </c>
      <c r="F736" s="113" t="s">
        <v>211</v>
      </c>
      <c r="G736" s="22">
        <v>1</v>
      </c>
      <c r="H736" s="22" t="s">
        <v>70</v>
      </c>
    </row>
    <row r="737" spans="1:8" s="4" customFormat="1" ht="59.25" customHeight="1" outlineLevel="1">
      <c r="A737" s="122">
        <v>5</v>
      </c>
      <c r="B737" s="116"/>
      <c r="C737" s="116"/>
      <c r="D737" s="18" t="s">
        <v>158</v>
      </c>
      <c r="E737" s="105">
        <v>6000</v>
      </c>
      <c r="F737" s="122"/>
      <c r="G737" s="22">
        <v>1</v>
      </c>
      <c r="H737" s="22" t="s">
        <v>70</v>
      </c>
    </row>
    <row r="738" spans="1:8" s="4" customFormat="1" ht="63.75" customHeight="1" outlineLevel="1">
      <c r="A738" s="122">
        <v>6</v>
      </c>
      <c r="B738" s="116"/>
      <c r="C738" s="116"/>
      <c r="D738" s="18" t="s">
        <v>26</v>
      </c>
      <c r="E738" s="105">
        <v>6000</v>
      </c>
      <c r="F738" s="122"/>
      <c r="G738" s="22">
        <v>3</v>
      </c>
      <c r="H738" s="22" t="s">
        <v>70</v>
      </c>
    </row>
    <row r="739" spans="1:8" s="4" customFormat="1" ht="64.5" customHeight="1" outlineLevel="1">
      <c r="A739" s="122"/>
      <c r="B739" s="116"/>
      <c r="C739" s="116"/>
      <c r="D739" s="18" t="s">
        <v>68</v>
      </c>
      <c r="E739" s="105">
        <v>6000</v>
      </c>
      <c r="F739" s="122"/>
      <c r="G739" s="22">
        <v>1</v>
      </c>
      <c r="H739" s="22" t="s">
        <v>70</v>
      </c>
    </row>
    <row r="740" spans="1:8" s="4" customFormat="1" ht="64.5" customHeight="1" outlineLevel="1">
      <c r="A740" s="122">
        <v>7</v>
      </c>
      <c r="B740" s="116"/>
      <c r="C740" s="116"/>
      <c r="D740" s="18" t="s">
        <v>177</v>
      </c>
      <c r="E740" s="105">
        <v>6000</v>
      </c>
      <c r="F740" s="122"/>
      <c r="G740" s="22">
        <v>1</v>
      </c>
      <c r="H740" s="22" t="s">
        <v>70</v>
      </c>
    </row>
    <row r="741" spans="1:8" s="4" customFormat="1" ht="51" customHeight="1" outlineLevel="1">
      <c r="A741" s="114"/>
      <c r="B741" s="117"/>
      <c r="C741" s="117"/>
      <c r="D741" s="18" t="s">
        <v>178</v>
      </c>
      <c r="E741" s="105">
        <v>6000</v>
      </c>
      <c r="F741" s="114"/>
      <c r="G741" s="22">
        <v>1</v>
      </c>
      <c r="H741" s="22" t="s">
        <v>70</v>
      </c>
    </row>
    <row r="742" spans="1:8" s="4" customFormat="1" ht="15.75" customHeight="1" outlineLevel="1">
      <c r="A742" s="1"/>
      <c r="B742" s="10"/>
      <c r="C742" s="10"/>
      <c r="D742" s="10"/>
      <c r="E742" s="25"/>
      <c r="F742" s="1"/>
      <c r="G742" s="1"/>
      <c r="H742" s="1"/>
    </row>
    <row r="743" spans="1:8" s="32" customFormat="1" ht="33" customHeight="1">
      <c r="A743" s="85"/>
      <c r="B743" s="24" t="s">
        <v>552</v>
      </c>
      <c r="C743" s="110" t="s">
        <v>588</v>
      </c>
      <c r="D743" s="111"/>
      <c r="E743" s="112"/>
      <c r="F743" s="34"/>
      <c r="G743" s="33">
        <f>SUM(G744:G781)</f>
        <v>117</v>
      </c>
      <c r="H743" s="35">
        <f>SUMIF(H744:H781,"*житла*",G744:G781)</f>
        <v>78</v>
      </c>
    </row>
    <row r="744" spans="1:8" s="4" customFormat="1" ht="39.75" customHeight="1" outlineLevel="1">
      <c r="A744" s="131">
        <v>1</v>
      </c>
      <c r="B744" s="119" t="s">
        <v>32</v>
      </c>
      <c r="C744" s="119" t="s">
        <v>5</v>
      </c>
      <c r="D744" s="18" t="s">
        <v>4</v>
      </c>
      <c r="E744" s="58">
        <v>6000</v>
      </c>
      <c r="F744" s="17" t="s">
        <v>272</v>
      </c>
      <c r="G744" s="58">
        <v>1</v>
      </c>
      <c r="H744" s="58"/>
    </row>
    <row r="745" spans="1:8" s="4" customFormat="1" ht="77.25" customHeight="1" outlineLevel="1">
      <c r="A745" s="114"/>
      <c r="B745" s="117"/>
      <c r="C745" s="117"/>
      <c r="D745" s="18" t="s">
        <v>11</v>
      </c>
      <c r="E745" s="58">
        <v>6000</v>
      </c>
      <c r="F745" s="17" t="s">
        <v>272</v>
      </c>
      <c r="G745" s="58">
        <v>1</v>
      </c>
      <c r="H745" s="58"/>
    </row>
    <row r="746" spans="1:8" s="4" customFormat="1" ht="47.25" customHeight="1" outlineLevel="1">
      <c r="A746" s="131">
        <v>2</v>
      </c>
      <c r="B746" s="119" t="s">
        <v>336</v>
      </c>
      <c r="C746" s="119" t="s">
        <v>5</v>
      </c>
      <c r="D746" s="81" t="s">
        <v>517</v>
      </c>
      <c r="E746" s="107">
        <v>8520</v>
      </c>
      <c r="F746" s="94" t="s">
        <v>399</v>
      </c>
      <c r="G746" s="107">
        <v>1</v>
      </c>
      <c r="H746" s="94" t="s">
        <v>327</v>
      </c>
    </row>
    <row r="747" spans="1:8" s="4" customFormat="1" ht="47.25" customHeight="1" outlineLevel="1">
      <c r="A747" s="190"/>
      <c r="B747" s="194"/>
      <c r="C747" s="192"/>
      <c r="D747" s="18" t="s">
        <v>12</v>
      </c>
      <c r="E747" s="58">
        <v>9067</v>
      </c>
      <c r="F747" s="94" t="s">
        <v>399</v>
      </c>
      <c r="G747" s="58">
        <v>1</v>
      </c>
      <c r="H747" s="17" t="s">
        <v>327</v>
      </c>
    </row>
    <row r="748" spans="1:8" s="4" customFormat="1" ht="47.25" customHeight="1" outlineLevel="1">
      <c r="A748" s="190"/>
      <c r="B748" s="194"/>
      <c r="C748" s="192"/>
      <c r="D748" s="18" t="s">
        <v>13</v>
      </c>
      <c r="E748" s="58">
        <v>9067</v>
      </c>
      <c r="F748" s="94" t="s">
        <v>399</v>
      </c>
      <c r="G748" s="58">
        <v>1</v>
      </c>
      <c r="H748" s="17" t="s">
        <v>327</v>
      </c>
    </row>
    <row r="749" spans="1:8" s="4" customFormat="1" ht="47.25" customHeight="1" outlineLevel="1">
      <c r="A749" s="190"/>
      <c r="B749" s="194"/>
      <c r="C749" s="192"/>
      <c r="D749" s="18" t="s">
        <v>14</v>
      </c>
      <c r="E749" s="58">
        <v>9067</v>
      </c>
      <c r="F749" s="94" t="s">
        <v>399</v>
      </c>
      <c r="G749" s="58">
        <v>1</v>
      </c>
      <c r="H749" s="17" t="s">
        <v>327</v>
      </c>
    </row>
    <row r="750" spans="1:8" s="4" customFormat="1" ht="47.25" customHeight="1" outlineLevel="1">
      <c r="A750" s="190"/>
      <c r="B750" s="194"/>
      <c r="C750" s="192"/>
      <c r="D750" s="18" t="s">
        <v>518</v>
      </c>
      <c r="E750" s="58">
        <v>7853</v>
      </c>
      <c r="F750" s="94" t="s">
        <v>399</v>
      </c>
      <c r="G750" s="58">
        <v>4</v>
      </c>
      <c r="H750" s="17" t="s">
        <v>327</v>
      </c>
    </row>
    <row r="751" spans="1:8" s="4" customFormat="1" ht="47.25" customHeight="1" outlineLevel="1">
      <c r="A751" s="190"/>
      <c r="B751" s="194"/>
      <c r="C751" s="192"/>
      <c r="D751" s="18" t="s">
        <v>518</v>
      </c>
      <c r="E751" s="58">
        <v>7463</v>
      </c>
      <c r="F751" s="94" t="s">
        <v>399</v>
      </c>
      <c r="G751" s="58">
        <v>2</v>
      </c>
      <c r="H751" s="17" t="s">
        <v>327</v>
      </c>
    </row>
    <row r="752" spans="1:8" s="4" customFormat="1" ht="45.75" customHeight="1" outlineLevel="1">
      <c r="A752" s="190"/>
      <c r="B752" s="194"/>
      <c r="C752" s="192"/>
      <c r="D752" s="18" t="s">
        <v>518</v>
      </c>
      <c r="E752" s="58">
        <v>8406</v>
      </c>
      <c r="F752" s="94" t="s">
        <v>399</v>
      </c>
      <c r="G752" s="58">
        <v>2</v>
      </c>
      <c r="H752" s="17" t="s">
        <v>327</v>
      </c>
    </row>
    <row r="753" spans="1:8" s="4" customFormat="1" ht="47.25" customHeight="1" outlineLevel="1">
      <c r="A753" s="190"/>
      <c r="B753" s="194"/>
      <c r="C753" s="192"/>
      <c r="D753" s="18" t="s">
        <v>519</v>
      </c>
      <c r="E753" s="58">
        <v>9067</v>
      </c>
      <c r="F753" s="94" t="s">
        <v>399</v>
      </c>
      <c r="G753" s="58">
        <v>1</v>
      </c>
      <c r="H753" s="17" t="s">
        <v>327</v>
      </c>
    </row>
    <row r="754" spans="1:8" s="4" customFormat="1" ht="79.5" customHeight="1" outlineLevel="1">
      <c r="A754" s="190"/>
      <c r="B754" s="194"/>
      <c r="C754" s="192"/>
      <c r="D754" s="18" t="s">
        <v>566</v>
      </c>
      <c r="E754" s="58">
        <v>6600</v>
      </c>
      <c r="F754" s="94" t="s">
        <v>399</v>
      </c>
      <c r="G754" s="58">
        <v>4</v>
      </c>
      <c r="H754" s="17" t="s">
        <v>327</v>
      </c>
    </row>
    <row r="755" spans="1:8" s="4" customFormat="1" ht="47.25" customHeight="1" outlineLevel="1">
      <c r="A755" s="190"/>
      <c r="B755" s="194"/>
      <c r="C755" s="192"/>
      <c r="D755" s="18" t="s">
        <v>15</v>
      </c>
      <c r="E755" s="58">
        <v>6907</v>
      </c>
      <c r="F755" s="17" t="s">
        <v>272</v>
      </c>
      <c r="G755" s="58">
        <v>4</v>
      </c>
      <c r="H755" s="17" t="s">
        <v>327</v>
      </c>
    </row>
    <row r="756" spans="1:8" s="4" customFormat="1" ht="59.25" customHeight="1" outlineLevel="1">
      <c r="A756" s="190"/>
      <c r="B756" s="194"/>
      <c r="C756" s="192"/>
      <c r="D756" s="18" t="s">
        <v>16</v>
      </c>
      <c r="E756" s="58">
        <v>7464</v>
      </c>
      <c r="F756" s="17" t="s">
        <v>272</v>
      </c>
      <c r="G756" s="58">
        <v>2</v>
      </c>
      <c r="H756" s="17" t="s">
        <v>327</v>
      </c>
    </row>
    <row r="757" spans="1:8" s="4" customFormat="1" ht="47.25" customHeight="1" outlineLevel="1">
      <c r="A757" s="190"/>
      <c r="B757" s="194"/>
      <c r="C757" s="192"/>
      <c r="D757" s="18" t="s">
        <v>16</v>
      </c>
      <c r="E757" s="58">
        <v>7073</v>
      </c>
      <c r="F757" s="17" t="s">
        <v>272</v>
      </c>
      <c r="G757" s="58">
        <v>2</v>
      </c>
      <c r="H757" s="17" t="s">
        <v>327</v>
      </c>
    </row>
    <row r="758" spans="1:8" s="4" customFormat="1" ht="47.25" customHeight="1" outlineLevel="1">
      <c r="A758" s="190"/>
      <c r="B758" s="194"/>
      <c r="C758" s="192"/>
      <c r="D758" s="18" t="s">
        <v>17</v>
      </c>
      <c r="E758" s="58">
        <v>7463</v>
      </c>
      <c r="F758" s="17" t="s">
        <v>272</v>
      </c>
      <c r="G758" s="58">
        <v>1</v>
      </c>
      <c r="H758" s="17" t="s">
        <v>327</v>
      </c>
    </row>
    <row r="759" spans="1:8" s="4" customFormat="1" ht="47.25" customHeight="1" outlineLevel="1">
      <c r="A759" s="190"/>
      <c r="B759" s="194"/>
      <c r="C759" s="192"/>
      <c r="D759" s="18" t="s">
        <v>337</v>
      </c>
      <c r="E759" s="58">
        <v>7780</v>
      </c>
      <c r="F759" s="17" t="s">
        <v>272</v>
      </c>
      <c r="G759" s="58">
        <v>1</v>
      </c>
      <c r="H759" s="17" t="s">
        <v>327</v>
      </c>
    </row>
    <row r="760" spans="1:8" s="4" customFormat="1" ht="66.75" customHeight="1" outlineLevel="1">
      <c r="A760" s="190"/>
      <c r="B760" s="194"/>
      <c r="C760" s="192"/>
      <c r="D760" s="18" t="s">
        <v>275</v>
      </c>
      <c r="E760" s="58">
        <v>7073</v>
      </c>
      <c r="F760" s="17" t="s">
        <v>272</v>
      </c>
      <c r="G760" s="58">
        <v>1</v>
      </c>
      <c r="H760" s="17" t="s">
        <v>327</v>
      </c>
    </row>
    <row r="761" spans="1:8" s="4" customFormat="1" ht="47.25" customHeight="1" outlineLevel="1">
      <c r="A761" s="190"/>
      <c r="B761" s="194"/>
      <c r="C761" s="192"/>
      <c r="D761" s="18" t="s">
        <v>4</v>
      </c>
      <c r="E761" s="58">
        <v>6600</v>
      </c>
      <c r="F761" s="17" t="s">
        <v>272</v>
      </c>
      <c r="G761" s="58">
        <v>4</v>
      </c>
      <c r="H761" s="17" t="s">
        <v>327</v>
      </c>
    </row>
    <row r="762" spans="1:8" s="4" customFormat="1" ht="47.25" customHeight="1" outlineLevel="1">
      <c r="A762" s="190"/>
      <c r="B762" s="194"/>
      <c r="C762" s="192"/>
      <c r="D762" s="10" t="s">
        <v>18</v>
      </c>
      <c r="E762" s="58">
        <v>6000</v>
      </c>
      <c r="F762" s="17" t="s">
        <v>272</v>
      </c>
      <c r="G762" s="58">
        <v>2</v>
      </c>
      <c r="H762" s="17" t="s">
        <v>327</v>
      </c>
    </row>
    <row r="763" spans="1:8" s="4" customFormat="1" ht="47.25" customHeight="1" outlineLevel="1">
      <c r="A763" s="190"/>
      <c r="B763" s="194"/>
      <c r="C763" s="192"/>
      <c r="D763" s="18" t="s">
        <v>19</v>
      </c>
      <c r="E763" s="58">
        <v>6683</v>
      </c>
      <c r="F763" s="17" t="s">
        <v>272</v>
      </c>
      <c r="G763" s="58">
        <v>1</v>
      </c>
      <c r="H763" s="17" t="s">
        <v>327</v>
      </c>
    </row>
    <row r="764" spans="1:8" s="4" customFormat="1" ht="47.25" customHeight="1" outlineLevel="1">
      <c r="A764" s="190"/>
      <c r="B764" s="194"/>
      <c r="C764" s="192"/>
      <c r="D764" s="18" t="s">
        <v>20</v>
      </c>
      <c r="E764" s="58">
        <v>6293</v>
      </c>
      <c r="F764" s="17" t="s">
        <v>272</v>
      </c>
      <c r="G764" s="58">
        <v>2</v>
      </c>
      <c r="H764" s="17" t="s">
        <v>327</v>
      </c>
    </row>
    <row r="765" spans="1:8" s="4" customFormat="1" ht="47.25" customHeight="1" outlineLevel="1">
      <c r="A765" s="190"/>
      <c r="B765" s="194"/>
      <c r="C765" s="192"/>
      <c r="D765" s="18" t="s">
        <v>6</v>
      </c>
      <c r="E765" s="58">
        <v>6000</v>
      </c>
      <c r="F765" s="17" t="s">
        <v>272</v>
      </c>
      <c r="G765" s="58">
        <v>2</v>
      </c>
      <c r="H765" s="17" t="s">
        <v>327</v>
      </c>
    </row>
    <row r="766" spans="1:8" s="4" customFormat="1" ht="47.25" customHeight="1" outlineLevel="1">
      <c r="A766" s="190"/>
      <c r="B766" s="194"/>
      <c r="C766" s="192"/>
      <c r="D766" s="18" t="s">
        <v>21</v>
      </c>
      <c r="E766" s="58">
        <v>7143</v>
      </c>
      <c r="F766" s="17" t="s">
        <v>272</v>
      </c>
      <c r="G766" s="58">
        <v>2</v>
      </c>
      <c r="H766" s="17" t="s">
        <v>327</v>
      </c>
    </row>
    <row r="767" spans="1:8" s="4" customFormat="1" ht="47.25" customHeight="1" outlineLevel="1">
      <c r="A767" s="190"/>
      <c r="B767" s="194"/>
      <c r="C767" s="192"/>
      <c r="D767" s="18" t="s">
        <v>520</v>
      </c>
      <c r="E767" s="58">
        <v>6683</v>
      </c>
      <c r="F767" s="17" t="s">
        <v>272</v>
      </c>
      <c r="G767" s="58">
        <v>2</v>
      </c>
      <c r="H767" s="17" t="s">
        <v>327</v>
      </c>
    </row>
    <row r="768" spans="1:8" s="4" customFormat="1" ht="47.25" customHeight="1" outlineLevel="1">
      <c r="A768" s="190"/>
      <c r="B768" s="194"/>
      <c r="C768" s="192"/>
      <c r="D768" s="18" t="s">
        <v>22</v>
      </c>
      <c r="E768" s="58">
        <v>8676</v>
      </c>
      <c r="F768" s="17" t="s">
        <v>272</v>
      </c>
      <c r="G768" s="58">
        <v>10</v>
      </c>
      <c r="H768" s="17" t="s">
        <v>327</v>
      </c>
    </row>
    <row r="769" spans="1:8" s="4" customFormat="1" ht="47.25" customHeight="1" outlineLevel="1">
      <c r="A769" s="190"/>
      <c r="B769" s="194"/>
      <c r="C769" s="192"/>
      <c r="D769" s="18" t="s">
        <v>23</v>
      </c>
      <c r="E769" s="58">
        <v>7463</v>
      </c>
      <c r="F769" s="17" t="s">
        <v>272</v>
      </c>
      <c r="G769" s="58">
        <v>10</v>
      </c>
      <c r="H769" s="17" t="s">
        <v>327</v>
      </c>
    </row>
    <row r="770" spans="1:8" s="4" customFormat="1" ht="47.25" customHeight="1" outlineLevel="1">
      <c r="A770" s="190"/>
      <c r="B770" s="194"/>
      <c r="C770" s="192"/>
      <c r="D770" s="18" t="s">
        <v>24</v>
      </c>
      <c r="E770" s="58">
        <v>7853</v>
      </c>
      <c r="F770" s="17" t="s">
        <v>272</v>
      </c>
      <c r="G770" s="58">
        <v>3</v>
      </c>
      <c r="H770" s="17" t="s">
        <v>327</v>
      </c>
    </row>
    <row r="771" spans="1:8" s="4" customFormat="1" ht="47.25" customHeight="1" outlineLevel="1">
      <c r="A771" s="190"/>
      <c r="B771" s="194"/>
      <c r="C771" s="192"/>
      <c r="D771" s="18" t="s">
        <v>521</v>
      </c>
      <c r="E771" s="58">
        <v>7853</v>
      </c>
      <c r="F771" s="17" t="s">
        <v>272</v>
      </c>
      <c r="G771" s="58">
        <v>2</v>
      </c>
      <c r="H771" s="17" t="s">
        <v>327</v>
      </c>
    </row>
    <row r="772" spans="1:8" s="4" customFormat="1" ht="52.5" customHeight="1" outlineLevel="1">
      <c r="A772" s="190"/>
      <c r="B772" s="194"/>
      <c r="C772" s="192"/>
      <c r="D772" s="18" t="s">
        <v>529</v>
      </c>
      <c r="E772" s="58">
        <v>7463</v>
      </c>
      <c r="F772" s="17" t="s">
        <v>272</v>
      </c>
      <c r="G772" s="58">
        <v>1</v>
      </c>
      <c r="H772" s="17" t="s">
        <v>327</v>
      </c>
    </row>
    <row r="773" spans="1:8" s="4" customFormat="1" ht="56.25" customHeight="1" outlineLevel="1">
      <c r="A773" s="190"/>
      <c r="B773" s="194"/>
      <c r="C773" s="192"/>
      <c r="D773" s="18" t="s">
        <v>27</v>
      </c>
      <c r="E773" s="58">
        <v>6600</v>
      </c>
      <c r="F773" s="17" t="s">
        <v>272</v>
      </c>
      <c r="G773" s="58">
        <v>2</v>
      </c>
      <c r="H773" s="17" t="s">
        <v>327</v>
      </c>
    </row>
    <row r="774" spans="1:8" s="4" customFormat="1" ht="60" customHeight="1" outlineLevel="1">
      <c r="A774" s="190"/>
      <c r="B774" s="194"/>
      <c r="C774" s="192"/>
      <c r="D774" s="18" t="s">
        <v>522</v>
      </c>
      <c r="E774" s="58">
        <v>7853</v>
      </c>
      <c r="F774" s="17" t="s">
        <v>272</v>
      </c>
      <c r="G774" s="58">
        <v>2</v>
      </c>
      <c r="H774" s="17" t="s">
        <v>327</v>
      </c>
    </row>
    <row r="775" spans="1:8" s="4" customFormat="1" ht="47.25" customHeight="1" outlineLevel="1">
      <c r="A775" s="191"/>
      <c r="B775" s="195"/>
      <c r="C775" s="193"/>
      <c r="D775" s="18" t="s">
        <v>25</v>
      </c>
      <c r="E775" s="58">
        <v>9716</v>
      </c>
      <c r="F775" s="17" t="s">
        <v>272</v>
      </c>
      <c r="G775" s="58">
        <v>1</v>
      </c>
      <c r="H775" s="17" t="s">
        <v>327</v>
      </c>
    </row>
    <row r="776" spans="1:8" s="4" customFormat="1" ht="52.5" customHeight="1" outlineLevel="1">
      <c r="A776" s="131">
        <v>3</v>
      </c>
      <c r="B776" s="119" t="s">
        <v>338</v>
      </c>
      <c r="C776" s="119" t="s">
        <v>516</v>
      </c>
      <c r="D776" s="18" t="s">
        <v>23</v>
      </c>
      <c r="E776" s="58">
        <v>6000</v>
      </c>
      <c r="F776" s="17" t="s">
        <v>251</v>
      </c>
      <c r="G776" s="58">
        <v>4</v>
      </c>
      <c r="H776" s="17"/>
    </row>
    <row r="777" spans="1:8" s="4" customFormat="1" ht="58.5" customHeight="1" outlineLevel="1">
      <c r="A777" s="114"/>
      <c r="B777" s="117"/>
      <c r="C777" s="117"/>
      <c r="D777" s="18" t="s">
        <v>29</v>
      </c>
      <c r="E777" s="58">
        <v>6000</v>
      </c>
      <c r="F777" s="17" t="s">
        <v>251</v>
      </c>
      <c r="G777" s="58">
        <v>1</v>
      </c>
      <c r="H777" s="17"/>
    </row>
    <row r="778" spans="1:8" s="4" customFormat="1" ht="53.25" customHeight="1" outlineLevel="1">
      <c r="A778" s="131">
        <v>4</v>
      </c>
      <c r="B778" s="119" t="s">
        <v>30</v>
      </c>
      <c r="C778" s="119" t="s">
        <v>5</v>
      </c>
      <c r="D778" s="93" t="s">
        <v>4</v>
      </c>
      <c r="E778" s="58">
        <v>6000</v>
      </c>
      <c r="F778" s="17" t="s">
        <v>399</v>
      </c>
      <c r="G778" s="58">
        <v>2</v>
      </c>
      <c r="H778" s="17" t="s">
        <v>327</v>
      </c>
    </row>
    <row r="779" spans="1:8" s="4" customFormat="1" ht="51" customHeight="1" outlineLevel="1">
      <c r="A779" s="114"/>
      <c r="B779" s="117"/>
      <c r="C779" s="117"/>
      <c r="D779" s="27" t="s">
        <v>480</v>
      </c>
      <c r="E779" s="58">
        <v>6000</v>
      </c>
      <c r="F779" s="17" t="s">
        <v>399</v>
      </c>
      <c r="G779" s="58">
        <v>2</v>
      </c>
      <c r="H779" s="17" t="s">
        <v>327</v>
      </c>
    </row>
    <row r="780" spans="1:8" s="4" customFormat="1" ht="75" customHeight="1" outlineLevel="1">
      <c r="A780" s="13">
        <v>5</v>
      </c>
      <c r="B780" s="13" t="s">
        <v>339</v>
      </c>
      <c r="C780" s="10" t="s">
        <v>5</v>
      </c>
      <c r="D780" s="18" t="s">
        <v>4</v>
      </c>
      <c r="E780" s="58">
        <v>6000</v>
      </c>
      <c r="F780" s="17" t="s">
        <v>399</v>
      </c>
      <c r="G780" s="58">
        <v>2</v>
      </c>
      <c r="H780" s="17"/>
    </row>
    <row r="781" spans="1:8" s="4" customFormat="1" ht="78" customHeight="1" outlineLevel="1">
      <c r="A781" s="10">
        <v>6</v>
      </c>
      <c r="B781" s="10" t="s">
        <v>340</v>
      </c>
      <c r="C781" s="10" t="s">
        <v>341</v>
      </c>
      <c r="D781" s="10" t="s">
        <v>6</v>
      </c>
      <c r="E781" s="55">
        <v>6000</v>
      </c>
      <c r="F781" s="1" t="s">
        <v>212</v>
      </c>
      <c r="G781" s="55">
        <v>30</v>
      </c>
      <c r="H781" s="1" t="s">
        <v>10</v>
      </c>
    </row>
    <row r="782" spans="1:8" s="4" customFormat="1" ht="15.75" customHeight="1" outlineLevel="1">
      <c r="A782" s="1"/>
      <c r="B782" s="10"/>
      <c r="C782" s="10"/>
      <c r="D782" s="10"/>
      <c r="E782" s="25"/>
      <c r="F782" s="1"/>
      <c r="G782" s="1"/>
      <c r="H782" s="10"/>
    </row>
    <row r="783" ht="12.75" collapsed="1"/>
    <row r="785" spans="1:8" ht="15.75">
      <c r="A785" s="15"/>
      <c r="B785" s="6"/>
      <c r="C785" s="6"/>
      <c r="D785" s="6"/>
      <c r="E785" s="37"/>
      <c r="F785" s="15"/>
      <c r="G785" s="15"/>
      <c r="H785" s="6"/>
    </row>
    <row r="786" spans="1:8" ht="15.75">
      <c r="A786" s="15"/>
      <c r="B786" s="6"/>
      <c r="C786" s="6"/>
      <c r="D786" s="6"/>
      <c r="E786" s="37"/>
      <c r="F786" s="15"/>
      <c r="G786" s="15"/>
      <c r="H786" s="6"/>
    </row>
    <row r="787" spans="1:8" ht="15.75">
      <c r="A787" s="88"/>
      <c r="B787" s="6"/>
      <c r="C787" s="6"/>
      <c r="D787" s="6"/>
      <c r="E787" s="37"/>
      <c r="F787" s="15"/>
      <c r="G787" s="15"/>
      <c r="H787" s="6"/>
    </row>
    <row r="788" spans="1:8" ht="20.25" customHeight="1">
      <c r="A788" s="15"/>
      <c r="B788" s="6"/>
      <c r="C788" s="6"/>
      <c r="D788" s="6"/>
      <c r="E788" s="37"/>
      <c r="F788" s="15"/>
      <c r="G788" s="15"/>
      <c r="H788" s="6"/>
    </row>
  </sheetData>
  <sheetProtection/>
  <autoFilter ref="A5:H782"/>
  <mergeCells count="518">
    <mergeCell ref="A746:A775"/>
    <mergeCell ref="A776:A777"/>
    <mergeCell ref="A778:A779"/>
    <mergeCell ref="C746:C775"/>
    <mergeCell ref="B746:B775"/>
    <mergeCell ref="C776:C777"/>
    <mergeCell ref="C778:C779"/>
    <mergeCell ref="A524:A529"/>
    <mergeCell ref="F524:F529"/>
    <mergeCell ref="C530:C534"/>
    <mergeCell ref="B778:B779"/>
    <mergeCell ref="C535:C537"/>
    <mergeCell ref="B535:B537"/>
    <mergeCell ref="B734:B735"/>
    <mergeCell ref="B541:B542"/>
    <mergeCell ref="C544:C547"/>
    <mergeCell ref="A633:A642"/>
    <mergeCell ref="A530:A534"/>
    <mergeCell ref="F530:F534"/>
    <mergeCell ref="C521:C523"/>
    <mergeCell ref="B521:B523"/>
    <mergeCell ref="A521:A523"/>
    <mergeCell ref="B544:B547"/>
    <mergeCell ref="A535:A537"/>
    <mergeCell ref="F535:F537"/>
    <mergeCell ref="C524:C529"/>
    <mergeCell ref="B524:B529"/>
    <mergeCell ref="F519:F520"/>
    <mergeCell ref="F521:F523"/>
    <mergeCell ref="A478:A479"/>
    <mergeCell ref="A480:A492"/>
    <mergeCell ref="A493:A500"/>
    <mergeCell ref="A501:A503"/>
    <mergeCell ref="A504:A508"/>
    <mergeCell ref="C512:C514"/>
    <mergeCell ref="B512:B514"/>
    <mergeCell ref="C519:C520"/>
    <mergeCell ref="B448:B449"/>
    <mergeCell ref="C434:C441"/>
    <mergeCell ref="C428:C430"/>
    <mergeCell ref="B428:B430"/>
    <mergeCell ref="A428:A430"/>
    <mergeCell ref="C423:C425"/>
    <mergeCell ref="B423:B425"/>
    <mergeCell ref="A442:A445"/>
    <mergeCell ref="F393:F394"/>
    <mergeCell ref="A448:A449"/>
    <mergeCell ref="C442:C445"/>
    <mergeCell ref="B442:B445"/>
    <mergeCell ref="F388:F390"/>
    <mergeCell ref="B393:B394"/>
    <mergeCell ref="C393:C394"/>
    <mergeCell ref="A393:A394"/>
    <mergeCell ref="C395:C404"/>
    <mergeCell ref="C431:C433"/>
    <mergeCell ref="H363:H367"/>
    <mergeCell ref="F372:F374"/>
    <mergeCell ref="H372:H374"/>
    <mergeCell ref="C372:C374"/>
    <mergeCell ref="B395:B404"/>
    <mergeCell ref="F378:F380"/>
    <mergeCell ref="F381:F387"/>
    <mergeCell ref="C388:C390"/>
    <mergeCell ref="B388:B390"/>
    <mergeCell ref="C378:C380"/>
    <mergeCell ref="A312:A313"/>
    <mergeCell ref="C314:C317"/>
    <mergeCell ref="C318:C323"/>
    <mergeCell ref="B318:B323"/>
    <mergeCell ref="A318:A323"/>
    <mergeCell ref="C324:C330"/>
    <mergeCell ref="B324:B330"/>
    <mergeCell ref="A324:A330"/>
    <mergeCell ref="A283:A287"/>
    <mergeCell ref="B296:B299"/>
    <mergeCell ref="C296:C299"/>
    <mergeCell ref="B300:B302"/>
    <mergeCell ref="C300:C302"/>
    <mergeCell ref="A300:A302"/>
    <mergeCell ref="B288:B291"/>
    <mergeCell ref="A288:A291"/>
    <mergeCell ref="C295:E295"/>
    <mergeCell ref="C288:C291"/>
    <mergeCell ref="B277:B278"/>
    <mergeCell ref="C277:C278"/>
    <mergeCell ref="A277:A278"/>
    <mergeCell ref="B280:B281"/>
    <mergeCell ref="C280:C281"/>
    <mergeCell ref="A280:A281"/>
    <mergeCell ref="B259:B260"/>
    <mergeCell ref="C259:C260"/>
    <mergeCell ref="A259:A260"/>
    <mergeCell ref="A271:A274"/>
    <mergeCell ref="B275:B276"/>
    <mergeCell ref="C275:C276"/>
    <mergeCell ref="A275:A276"/>
    <mergeCell ref="B271:B274"/>
    <mergeCell ref="C271:C274"/>
    <mergeCell ref="B268:B270"/>
    <mergeCell ref="B254:B256"/>
    <mergeCell ref="C254:C256"/>
    <mergeCell ref="F254:F256"/>
    <mergeCell ref="B250:B251"/>
    <mergeCell ref="B244:B245"/>
    <mergeCell ref="C228:C234"/>
    <mergeCell ref="F250:F251"/>
    <mergeCell ref="F228:F234"/>
    <mergeCell ref="F224:F226"/>
    <mergeCell ref="A200:A201"/>
    <mergeCell ref="A202:A204"/>
    <mergeCell ref="B209:B212"/>
    <mergeCell ref="A209:A212"/>
    <mergeCell ref="C213:C217"/>
    <mergeCell ref="F218:F223"/>
    <mergeCell ref="F213:F217"/>
    <mergeCell ref="A228:A234"/>
    <mergeCell ref="B213:B217"/>
    <mergeCell ref="B202:B204"/>
    <mergeCell ref="A218:A223"/>
    <mergeCell ref="F235:F239"/>
    <mergeCell ref="F240:F241"/>
    <mergeCell ref="F209:F212"/>
    <mergeCell ref="C224:C226"/>
    <mergeCell ref="A146:A151"/>
    <mergeCell ref="A152:A154"/>
    <mergeCell ref="A155:A164"/>
    <mergeCell ref="A166:A169"/>
    <mergeCell ref="A177:A178"/>
    <mergeCell ref="A213:A217"/>
    <mergeCell ref="A170:A171"/>
    <mergeCell ref="A179:A189"/>
    <mergeCell ref="A191:A195"/>
    <mergeCell ref="A196:A198"/>
    <mergeCell ref="C196:C198"/>
    <mergeCell ref="B200:B201"/>
    <mergeCell ref="C200:C201"/>
    <mergeCell ref="C177:C178"/>
    <mergeCell ref="B179:B189"/>
    <mergeCell ref="C179:C189"/>
    <mergeCell ref="B191:B195"/>
    <mergeCell ref="C191:C195"/>
    <mergeCell ref="B196:B198"/>
    <mergeCell ref="B166:B169"/>
    <mergeCell ref="C166:C169"/>
    <mergeCell ref="B170:B171"/>
    <mergeCell ref="C170:C171"/>
    <mergeCell ref="B177:B178"/>
    <mergeCell ref="B146:B151"/>
    <mergeCell ref="C146:C151"/>
    <mergeCell ref="B152:B154"/>
    <mergeCell ref="C152:C154"/>
    <mergeCell ref="B155:B164"/>
    <mergeCell ref="A102:A106"/>
    <mergeCell ref="C155:C164"/>
    <mergeCell ref="B134:B136"/>
    <mergeCell ref="C134:C136"/>
    <mergeCell ref="A134:A136"/>
    <mergeCell ref="C137:C140"/>
    <mergeCell ref="A137:A140"/>
    <mergeCell ref="B141:B145"/>
    <mergeCell ref="C141:C145"/>
    <mergeCell ref="A141:A145"/>
    <mergeCell ref="B97:B98"/>
    <mergeCell ref="B95:B96"/>
    <mergeCell ref="C95:C96"/>
    <mergeCell ref="A124:A125"/>
    <mergeCell ref="B126:B127"/>
    <mergeCell ref="C126:C127"/>
    <mergeCell ref="A126:A127"/>
    <mergeCell ref="C110:C111"/>
    <mergeCell ref="B102:B106"/>
    <mergeCell ref="C102:C106"/>
    <mergeCell ref="B78:B79"/>
    <mergeCell ref="C88:C93"/>
    <mergeCell ref="A95:A96"/>
    <mergeCell ref="C78:C79"/>
    <mergeCell ref="B80:B81"/>
    <mergeCell ref="C80:C81"/>
    <mergeCell ref="A78:A79"/>
    <mergeCell ref="A80:A81"/>
    <mergeCell ref="A306:A307"/>
    <mergeCell ref="A308:A309"/>
    <mergeCell ref="A3:H3"/>
    <mergeCell ref="A2:H2"/>
    <mergeCell ref="A1:H1"/>
    <mergeCell ref="C97:C98"/>
    <mergeCell ref="A97:A98"/>
    <mergeCell ref="B88:B93"/>
    <mergeCell ref="A88:A93"/>
    <mergeCell ref="C209:C212"/>
    <mergeCell ref="A744:A745"/>
    <mergeCell ref="C700:C701"/>
    <mergeCell ref="C702:C703"/>
    <mergeCell ref="B702:B703"/>
    <mergeCell ref="C704:C707"/>
    <mergeCell ref="A423:A425"/>
    <mergeCell ref="A582:A585"/>
    <mergeCell ref="A586:A591"/>
    <mergeCell ref="B704:B707"/>
    <mergeCell ref="C712:C714"/>
    <mergeCell ref="A248:A249"/>
    <mergeCell ref="B240:B241"/>
    <mergeCell ref="B224:B226"/>
    <mergeCell ref="C244:C245"/>
    <mergeCell ref="C240:C241"/>
    <mergeCell ref="A244:A245"/>
    <mergeCell ref="A240:A241"/>
    <mergeCell ref="B235:B239"/>
    <mergeCell ref="A235:A239"/>
    <mergeCell ref="B228:B234"/>
    <mergeCell ref="A224:A226"/>
    <mergeCell ref="A254:A256"/>
    <mergeCell ref="B257:B258"/>
    <mergeCell ref="A335:A337"/>
    <mergeCell ref="B263:B267"/>
    <mergeCell ref="A292:A293"/>
    <mergeCell ref="A263:A267"/>
    <mergeCell ref="A268:A270"/>
    <mergeCell ref="A250:A251"/>
    <mergeCell ref="B248:B249"/>
    <mergeCell ref="F405:F410"/>
    <mergeCell ref="A452:A453"/>
    <mergeCell ref="F442:F445"/>
    <mergeCell ref="A257:A258"/>
    <mergeCell ref="C478:C479"/>
    <mergeCell ref="B478:B479"/>
    <mergeCell ref="A338:A339"/>
    <mergeCell ref="A314:A317"/>
    <mergeCell ref="A350:A351"/>
    <mergeCell ref="A431:A433"/>
    <mergeCell ref="C516:C518"/>
    <mergeCell ref="F512:F514"/>
    <mergeCell ref="B516:B518"/>
    <mergeCell ref="F516:F518"/>
    <mergeCell ref="A516:A518"/>
    <mergeCell ref="A512:A514"/>
    <mergeCell ref="B519:B520"/>
    <mergeCell ref="B700:B701"/>
    <mergeCell ref="C577:C578"/>
    <mergeCell ref="B577:B578"/>
    <mergeCell ref="C541:C542"/>
    <mergeCell ref="B530:B534"/>
    <mergeCell ref="C579:C581"/>
    <mergeCell ref="B579:B581"/>
    <mergeCell ref="C582:C585"/>
    <mergeCell ref="B582:B585"/>
    <mergeCell ref="A719:A720"/>
    <mergeCell ref="A519:A520"/>
    <mergeCell ref="A712:A714"/>
    <mergeCell ref="A728:A731"/>
    <mergeCell ref="A596:A616"/>
    <mergeCell ref="A593:A595"/>
    <mergeCell ref="A715:A716"/>
    <mergeCell ref="A717:A718"/>
    <mergeCell ref="A579:A581"/>
    <mergeCell ref="A577:A578"/>
    <mergeCell ref="B8:B12"/>
    <mergeCell ref="C8:C12"/>
    <mergeCell ref="A8:A12"/>
    <mergeCell ref="F8:F12"/>
    <mergeCell ref="B13:B15"/>
    <mergeCell ref="C13:C15"/>
    <mergeCell ref="A13:A15"/>
    <mergeCell ref="F13:F15"/>
    <mergeCell ref="F18:F20"/>
    <mergeCell ref="B30:B34"/>
    <mergeCell ref="C30:C34"/>
    <mergeCell ref="A30:A34"/>
    <mergeCell ref="F21:F29"/>
    <mergeCell ref="F30:F34"/>
    <mergeCell ref="A36:A41"/>
    <mergeCell ref="C36:C41"/>
    <mergeCell ref="B21:B29"/>
    <mergeCell ref="A21:A29"/>
    <mergeCell ref="C21:C29"/>
    <mergeCell ref="B18:B20"/>
    <mergeCell ref="A18:A20"/>
    <mergeCell ref="C18:C20"/>
    <mergeCell ref="B45:B46"/>
    <mergeCell ref="B42:B44"/>
    <mergeCell ref="C42:C44"/>
    <mergeCell ref="A42:A44"/>
    <mergeCell ref="F36:F41"/>
    <mergeCell ref="F42:F44"/>
    <mergeCell ref="A45:A46"/>
    <mergeCell ref="C45:C46"/>
    <mergeCell ref="F45:F46"/>
    <mergeCell ref="B36:B41"/>
    <mergeCell ref="A47:A48"/>
    <mergeCell ref="B49:B56"/>
    <mergeCell ref="A49:A56"/>
    <mergeCell ref="C49:C56"/>
    <mergeCell ref="F49:F56"/>
    <mergeCell ref="B47:B48"/>
    <mergeCell ref="C47:C48"/>
    <mergeCell ref="F47:F48"/>
    <mergeCell ref="B60:B63"/>
    <mergeCell ref="A60:A63"/>
    <mergeCell ref="B68:B69"/>
    <mergeCell ref="C68:C69"/>
    <mergeCell ref="A68:A69"/>
    <mergeCell ref="B64:B67"/>
    <mergeCell ref="C64:C67"/>
    <mergeCell ref="B76:B77"/>
    <mergeCell ref="C76:C77"/>
    <mergeCell ref="A76:A77"/>
    <mergeCell ref="A64:A67"/>
    <mergeCell ref="B72:B75"/>
    <mergeCell ref="C72:C75"/>
    <mergeCell ref="A72:A75"/>
    <mergeCell ref="B283:B287"/>
    <mergeCell ref="C283:C287"/>
    <mergeCell ref="B218:B223"/>
    <mergeCell ref="C116:C117"/>
    <mergeCell ref="C268:C270"/>
    <mergeCell ref="C257:C258"/>
    <mergeCell ref="C235:C239"/>
    <mergeCell ref="C202:C204"/>
    <mergeCell ref="C208:E208"/>
    <mergeCell ref="C218:C223"/>
    <mergeCell ref="A120:A122"/>
    <mergeCell ref="A110:A111"/>
    <mergeCell ref="A112:A115"/>
    <mergeCell ref="A116:A117"/>
    <mergeCell ref="B116:B117"/>
    <mergeCell ref="B120:B122"/>
    <mergeCell ref="B112:B115"/>
    <mergeCell ref="B110:B111"/>
    <mergeCell ref="B303:B304"/>
    <mergeCell ref="C303:C304"/>
    <mergeCell ref="A303:A304"/>
    <mergeCell ref="A296:A299"/>
    <mergeCell ref="C120:C122"/>
    <mergeCell ref="B124:B125"/>
    <mergeCell ref="C124:C125"/>
    <mergeCell ref="B137:B140"/>
    <mergeCell ref="B292:B293"/>
    <mergeCell ref="C253:E253"/>
    <mergeCell ref="B306:B307"/>
    <mergeCell ref="C306:C307"/>
    <mergeCell ref="C335:C337"/>
    <mergeCell ref="B335:B337"/>
    <mergeCell ref="B308:B309"/>
    <mergeCell ref="B314:B317"/>
    <mergeCell ref="C312:C313"/>
    <mergeCell ref="B312:B313"/>
    <mergeCell ref="C311:E311"/>
    <mergeCell ref="C308:C309"/>
    <mergeCell ref="A340:A342"/>
    <mergeCell ref="B340:B342"/>
    <mergeCell ref="C340:C342"/>
    <mergeCell ref="B348:B349"/>
    <mergeCell ref="C350:C351"/>
    <mergeCell ref="A388:A390"/>
    <mergeCell ref="A348:A349"/>
    <mergeCell ref="C381:C387"/>
    <mergeCell ref="B381:B387"/>
    <mergeCell ref="B350:B351"/>
    <mergeCell ref="C338:C339"/>
    <mergeCell ref="B338:B339"/>
    <mergeCell ref="C348:C349"/>
    <mergeCell ref="F363:F367"/>
    <mergeCell ref="B372:B374"/>
    <mergeCell ref="B360:B361"/>
    <mergeCell ref="C360:C361"/>
    <mergeCell ref="C356:E356"/>
    <mergeCell ref="F423:F425"/>
    <mergeCell ref="F431:F433"/>
    <mergeCell ref="F428:F430"/>
    <mergeCell ref="A360:A361"/>
    <mergeCell ref="B363:B367"/>
    <mergeCell ref="C405:C410"/>
    <mergeCell ref="B405:B410"/>
    <mergeCell ref="B378:B380"/>
    <mergeCell ref="A378:A380"/>
    <mergeCell ref="C376:E376"/>
    <mergeCell ref="C363:C367"/>
    <mergeCell ref="A405:A410"/>
    <mergeCell ref="C412:C422"/>
    <mergeCell ref="B412:B422"/>
    <mergeCell ref="A412:A422"/>
    <mergeCell ref="A434:A441"/>
    <mergeCell ref="A395:A404"/>
    <mergeCell ref="A381:A387"/>
    <mergeCell ref="A372:A374"/>
    <mergeCell ref="A363:A367"/>
    <mergeCell ref="F412:F422"/>
    <mergeCell ref="B455:B457"/>
    <mergeCell ref="C455:C457"/>
    <mergeCell ref="B452:B453"/>
    <mergeCell ref="C452:C453"/>
    <mergeCell ref="B434:B441"/>
    <mergeCell ref="B431:B433"/>
    <mergeCell ref="C448:C449"/>
    <mergeCell ref="C451:E451"/>
    <mergeCell ref="F434:F441"/>
    <mergeCell ref="A455:A457"/>
    <mergeCell ref="B458:B460"/>
    <mergeCell ref="C458:C460"/>
    <mergeCell ref="A458:A460"/>
    <mergeCell ref="C461:C463"/>
    <mergeCell ref="B461:B463"/>
    <mergeCell ref="A461:A463"/>
    <mergeCell ref="A472:A473"/>
    <mergeCell ref="C480:C492"/>
    <mergeCell ref="B480:B492"/>
    <mergeCell ref="A476:A477"/>
    <mergeCell ref="B464:B465"/>
    <mergeCell ref="C464:C465"/>
    <mergeCell ref="A464:A465"/>
    <mergeCell ref="C467:C470"/>
    <mergeCell ref="B467:B470"/>
    <mergeCell ref="A467:A470"/>
    <mergeCell ref="C501:C503"/>
    <mergeCell ref="B501:B503"/>
    <mergeCell ref="C504:C508"/>
    <mergeCell ref="B504:B508"/>
    <mergeCell ref="C472:C473"/>
    <mergeCell ref="B472:B473"/>
    <mergeCell ref="C493:C500"/>
    <mergeCell ref="B493:B500"/>
    <mergeCell ref="C476:C477"/>
    <mergeCell ref="B476:B477"/>
    <mergeCell ref="C548:C554"/>
    <mergeCell ref="B548:B554"/>
    <mergeCell ref="C555:C576"/>
    <mergeCell ref="B555:B576"/>
    <mergeCell ref="B630:B632"/>
    <mergeCell ref="C586:C591"/>
    <mergeCell ref="B586:B591"/>
    <mergeCell ref="C630:C632"/>
    <mergeCell ref="C593:C595"/>
    <mergeCell ref="B593:B595"/>
    <mergeCell ref="C596:C616"/>
    <mergeCell ref="B596:B616"/>
    <mergeCell ref="A643:A646"/>
    <mergeCell ref="A630:A632"/>
    <mergeCell ref="A666:A672"/>
    <mergeCell ref="C623:C629"/>
    <mergeCell ref="A620:A622"/>
    <mergeCell ref="C675:C684"/>
    <mergeCell ref="B675:B684"/>
    <mergeCell ref="A675:A684"/>
    <mergeCell ref="B623:B629"/>
    <mergeCell ref="C643:C646"/>
    <mergeCell ref="B643:B646"/>
    <mergeCell ref="A623:A629"/>
    <mergeCell ref="A650:A665"/>
    <mergeCell ref="A541:A542"/>
    <mergeCell ref="C650:C665"/>
    <mergeCell ref="B650:B665"/>
    <mergeCell ref="C666:C672"/>
    <mergeCell ref="B666:B672"/>
    <mergeCell ref="A555:A576"/>
    <mergeCell ref="A548:A554"/>
    <mergeCell ref="A544:A547"/>
    <mergeCell ref="C620:C622"/>
    <mergeCell ref="B620:B622"/>
    <mergeCell ref="C691:C695"/>
    <mergeCell ref="B691:B695"/>
    <mergeCell ref="A691:A695"/>
    <mergeCell ref="A687:A690"/>
    <mergeCell ref="A685:A686"/>
    <mergeCell ref="C685:C686"/>
    <mergeCell ref="B685:B686"/>
    <mergeCell ref="B687:B690"/>
    <mergeCell ref="F715:F716"/>
    <mergeCell ref="F712:F714"/>
    <mergeCell ref="F708:F709"/>
    <mergeCell ref="C687:C690"/>
    <mergeCell ref="C717:C718"/>
    <mergeCell ref="B717:B718"/>
    <mergeCell ref="F704:F707"/>
    <mergeCell ref="C715:C716"/>
    <mergeCell ref="B715:B716"/>
    <mergeCell ref="B712:B714"/>
    <mergeCell ref="F702:F703"/>
    <mergeCell ref="F700:F701"/>
    <mergeCell ref="A700:A701"/>
    <mergeCell ref="A702:A703"/>
    <mergeCell ref="A704:A707"/>
    <mergeCell ref="B708:B709"/>
    <mergeCell ref="A708:A709"/>
    <mergeCell ref="C708:C709"/>
    <mergeCell ref="F728:F731"/>
    <mergeCell ref="C736:C741"/>
    <mergeCell ref="B736:B741"/>
    <mergeCell ref="F736:F741"/>
    <mergeCell ref="C734:C735"/>
    <mergeCell ref="A734:A735"/>
    <mergeCell ref="A736:A741"/>
    <mergeCell ref="F717:F718"/>
    <mergeCell ref="B776:B777"/>
    <mergeCell ref="C744:C745"/>
    <mergeCell ref="B744:B745"/>
    <mergeCell ref="C633:C642"/>
    <mergeCell ref="B633:B642"/>
    <mergeCell ref="B728:B731"/>
    <mergeCell ref="C743:E743"/>
    <mergeCell ref="C719:C720"/>
    <mergeCell ref="B719:B720"/>
    <mergeCell ref="H734:H735"/>
    <mergeCell ref="F734:F735"/>
    <mergeCell ref="C728:C731"/>
    <mergeCell ref="C475:E475"/>
    <mergeCell ref="C511:E511"/>
    <mergeCell ref="C539:E539"/>
    <mergeCell ref="C648:E648"/>
    <mergeCell ref="C698:E698"/>
    <mergeCell ref="C725:E725"/>
    <mergeCell ref="H704:H707"/>
    <mergeCell ref="C7:E7"/>
    <mergeCell ref="C59:E59"/>
    <mergeCell ref="C71:E71"/>
    <mergeCell ref="C87:E87"/>
    <mergeCell ref="C108:E108"/>
    <mergeCell ref="C133:E133"/>
    <mergeCell ref="C112:C115"/>
  </mergeCells>
  <printOptions/>
  <pageMargins left="0.4724409448818898" right="0" top="0.5118110236220472" bottom="0" header="0.31496062992125984" footer="0.5118110236220472"/>
  <pageSetup horizontalDpi="600" verticalDpi="600" orientation="landscape" paperSize="9" scale="75" r:id="rId1"/>
  <headerFooter alignWithMargins="0">
    <oddHeader>&amp;RСтор. &amp;P 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Kherson OCZ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Наталья Боринос</cp:lastModifiedBy>
  <cp:lastPrinted>2021-03-16T13:40:42Z</cp:lastPrinted>
  <dcterms:created xsi:type="dcterms:W3CDTF">2010-01-14T10:04:08Z</dcterms:created>
  <dcterms:modified xsi:type="dcterms:W3CDTF">2021-03-22T07:45:39Z</dcterms:modified>
  <cp:category/>
  <cp:version/>
  <cp:contentType/>
  <cp:contentStatus/>
</cp:coreProperties>
</file>