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'2'!$A$1:$H$27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<sst xmlns="http://schemas.openxmlformats.org/spreadsheetml/2006/main" count="62" uniqueCount="56">
  <si>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</si>
  <si>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</si>
  <si>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</si>
  <si>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</si>
  <si>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</si>
  <si>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</si>
  <si>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</si>
  <si>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</si>
  <si>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</si>
  <si>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</si>
  <si>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</si>
  <si>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</si>
  <si>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</si>
  <si>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</si>
  <si>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</si>
  <si>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</si>
  <si>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</si>
  <si>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</si>
  <si>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</si>
  <si>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</si>
  <si>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</si>
  <si>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</si>
  <si>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</si>
  <si>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</si>
  <si>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Херсонська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</si>
  <si>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</si>
  <si>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</si>
  <si>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</si>
  <si>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</si>
  <si>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</si>
  <si>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</si>
  <si>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</si>
  <si>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</si>
  <si>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</si>
  <si>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Каланчацький РЦЗ</t>
  </si>
  <si>
    <t>Каховський МРЦЗ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</si>
  <si>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</si>
  <si>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</si>
  <si>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</si>
  <si>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</si>
  <si>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</si>
  <si>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</si>
  <si>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</si>
  <si>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+539 грн.</t>
  </si>
  <si>
    <t>Усього за 2014 - 2018 рік</t>
  </si>
  <si>
    <t>2017 рік</t>
  </si>
  <si>
    <t xml:space="preserve"> 1 січня 2017 р.</t>
  </si>
  <si>
    <t xml:space="preserve"> 1 січня  2018 р.</t>
  </si>
  <si>
    <t>Iванiвська філія Херсонського ОЦЗ</t>
  </si>
  <si>
    <t>Hижньосiрогозька філія Херсонського ОЦЗ</t>
  </si>
  <si>
    <t>за січень-лютий 2018 року</t>
  </si>
  <si>
    <t>cічень-лютий 2017 року</t>
  </si>
  <si>
    <t>cічень-лютий 2018 року</t>
  </si>
  <si>
    <t>1 березня 2017 р.</t>
  </si>
  <si>
    <t>1 березня 2018 р.</t>
  </si>
  <si>
    <t>+680 грн.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</si>
</sst>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#,##0\ &quot;грн.&quot;"/>
  </numFmts>
  <fonts count="40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2" borderId="0" applyNumberFormat="0" applyBorder="0" applyAlignment="0" applyProtection="0"/>
    <xf numFmtId="0" fontId="30" fillId="3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14" borderId="6" applyNumberFormat="0" applyAlignment="0" applyProtection="0"/>
    <xf numFmtId="0" fontId="23" fillId="0" borderId="0" applyNumberFormat="0" applyFill="0" applyBorder="0" applyAlignment="0" applyProtection="0"/>
    <xf numFmtId="0" fontId="32" fillId="9" borderId="1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37" fillId="0" borderId="7" applyNumberFormat="0" applyFill="0" applyAlignment="0" applyProtection="0"/>
    <xf numFmtId="0" fontId="28" fillId="17" borderId="0" applyNumberFormat="0" applyBorder="0" applyAlignment="0" applyProtection="0"/>
    <xf numFmtId="0" fontId="0" fillId="5" borderId="8" applyNumberFormat="0" applyFont="0" applyAlignment="0" applyProtection="0"/>
    <xf numFmtId="0" fontId="31" fillId="9" borderId="9" applyNumberFormat="0" applyAlignment="0" applyProtection="0"/>
    <xf numFmtId="0" fontId="29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55" applyFont="1" applyAlignment="1">
      <alignment horizontal="right"/>
      <protection/>
    </xf>
    <xf numFmtId="0" fontId="1" fillId="0" borderId="0" xfId="55" applyFont="1">
      <alignment/>
      <protection/>
    </xf>
    <xf numFmtId="0" fontId="0" fillId="0" borderId="0" xfId="52">
      <alignment/>
      <protection/>
    </xf>
    <xf numFmtId="0" fontId="4" fillId="0" borderId="0" xfId="55" applyFont="1" applyAlignment="1">
      <alignment horizontal="center" vertical="center" wrapText="1"/>
      <protection/>
    </xf>
    <xf numFmtId="0" fontId="5" fillId="0" borderId="0" xfId="55" applyFont="1" applyAlignment="1">
      <alignment horizontal="right" vertical="center" wrapText="1"/>
      <protection/>
    </xf>
    <xf numFmtId="0" fontId="1" fillId="0" borderId="0" xfId="56" applyFont="1" applyAlignment="1">
      <alignment vertical="center" wrapText="1"/>
      <protection/>
    </xf>
    <xf numFmtId="0" fontId="11" fillId="0" borderId="0" xfId="56" applyFont="1" applyAlignment="1">
      <alignment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164" fontId="12" fillId="0" borderId="11" xfId="56" applyNumberFormat="1" applyFont="1" applyFill="1" applyBorder="1" applyAlignment="1">
      <alignment horizontal="center" vertical="center" wrapText="1"/>
      <protection/>
    </xf>
    <xf numFmtId="164" fontId="12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vertical="center" wrapText="1"/>
      <protection/>
    </xf>
    <xf numFmtId="164" fontId="12" fillId="0" borderId="11" xfId="55" applyNumberFormat="1" applyFont="1" applyFill="1" applyBorder="1" applyAlignment="1">
      <alignment horizontal="center" vertical="center" wrapText="1"/>
      <protection/>
    </xf>
    <xf numFmtId="0" fontId="1" fillId="0" borderId="0" xfId="56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1" fillId="0" borderId="12" xfId="56" applyFont="1" applyBorder="1" applyAlignment="1">
      <alignment vertical="center" wrapText="1"/>
      <protection/>
    </xf>
    <xf numFmtId="0" fontId="0" fillId="0" borderId="12" xfId="52" applyBorder="1">
      <alignment/>
      <protection/>
    </xf>
    <xf numFmtId="0" fontId="8" fillId="4" borderId="0" xfId="56" applyFont="1" applyFill="1" applyBorder="1" applyAlignment="1">
      <alignment wrapText="1"/>
      <protection/>
    </xf>
    <xf numFmtId="3" fontId="14" fillId="4" borderId="13" xfId="55" applyNumberFormat="1" applyFont="1" applyFill="1" applyBorder="1" applyAlignment="1">
      <alignment wrapText="1"/>
      <protection/>
    </xf>
    <xf numFmtId="0" fontId="1" fillId="0" borderId="0" xfId="56" applyFont="1" applyAlignment="1">
      <alignment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5" fillId="0" borderId="14" xfId="55" applyFont="1" applyFill="1" applyBorder="1" applyAlignment="1">
      <alignment horizontal="center" vertical="center" wrapText="1"/>
      <protection/>
    </xf>
    <xf numFmtId="0" fontId="15" fillId="0" borderId="10" xfId="56" applyFont="1" applyFill="1" applyBorder="1" applyAlignment="1">
      <alignment horizontal="center" vertical="center" wrapText="1"/>
      <protection/>
    </xf>
    <xf numFmtId="0" fontId="15" fillId="0" borderId="15" xfId="55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64" fontId="6" fillId="0" borderId="10" xfId="56" applyNumberFormat="1" applyFont="1" applyFill="1" applyBorder="1" applyAlignment="1">
      <alignment horizontal="center" vertical="center" wrapText="1"/>
      <protection/>
    </xf>
    <xf numFmtId="49" fontId="12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>
      <alignment/>
      <protection/>
    </xf>
    <xf numFmtId="0" fontId="17" fillId="0" borderId="0" xfId="54" applyFont="1">
      <alignment/>
      <protection/>
    </xf>
    <xf numFmtId="0" fontId="19" fillId="0" borderId="0" xfId="54" applyFont="1" applyAlignment="1">
      <alignment horizontal="right"/>
      <protection/>
    </xf>
    <xf numFmtId="0" fontId="5" fillId="0" borderId="0" xfId="54" applyFont="1" applyAlignment="1">
      <alignment horizontal="right"/>
      <protection/>
    </xf>
    <xf numFmtId="0" fontId="17" fillId="0" borderId="0" xfId="54" applyFont="1" applyAlignment="1">
      <alignment horizontal="center" vertical="center" wrapText="1"/>
      <protection/>
    </xf>
    <xf numFmtId="0" fontId="11" fillId="0" borderId="10" xfId="54" applyFont="1" applyBorder="1" applyAlignment="1">
      <alignment horizontal="center"/>
      <protection/>
    </xf>
    <xf numFmtId="0" fontId="21" fillId="0" borderId="0" xfId="54" applyFont="1">
      <alignment/>
      <protection/>
    </xf>
    <xf numFmtId="3" fontId="22" fillId="0" borderId="10" xfId="54" applyNumberFormat="1" applyFont="1" applyFill="1" applyBorder="1" applyAlignment="1">
      <alignment horizontal="center" vertical="center"/>
      <protection/>
    </xf>
    <xf numFmtId="3" fontId="17" fillId="0" borderId="0" xfId="54" applyNumberFormat="1" applyFont="1" applyAlignment="1">
      <alignment wrapText="1"/>
      <protection/>
    </xf>
    <xf numFmtId="0" fontId="17" fillId="0" borderId="0" xfId="54" applyFont="1" applyAlignment="1">
      <alignment wrapText="1"/>
      <protection/>
    </xf>
    <xf numFmtId="1" fontId="17" fillId="0" borderId="10" xfId="53" applyNumberFormat="1" applyFont="1" applyFill="1" applyBorder="1" applyAlignment="1" applyProtection="1">
      <alignment vertical="center" wrapText="1"/>
      <protection locked="0"/>
    </xf>
    <xf numFmtId="0" fontId="17" fillId="0" borderId="0" xfId="54" applyFont="1" applyFill="1">
      <alignment/>
      <protection/>
    </xf>
    <xf numFmtId="0" fontId="17" fillId="0" borderId="10" xfId="54" applyFont="1" applyFill="1" applyBorder="1">
      <alignment/>
      <protection/>
    </xf>
    <xf numFmtId="0" fontId="17" fillId="0" borderId="10" xfId="54" applyFont="1" applyBorder="1">
      <alignment/>
      <protection/>
    </xf>
    <xf numFmtId="0" fontId="17" fillId="0" borderId="10" xfId="54" applyFont="1" applyFill="1" applyBorder="1" applyAlignment="1">
      <alignment horizontal="center"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1" fontId="13" fillId="0" borderId="10" xfId="56" applyNumberFormat="1" applyFont="1" applyFill="1" applyBorder="1" applyAlignment="1">
      <alignment horizontal="center" vertical="center" wrapText="1"/>
      <protection/>
    </xf>
    <xf numFmtId="1" fontId="4" fillId="0" borderId="10" xfId="55" applyNumberFormat="1" applyFont="1" applyFill="1" applyBorder="1" applyAlignment="1">
      <alignment horizontal="center" vertical="center" wrapText="1"/>
      <protection/>
    </xf>
    <xf numFmtId="1" fontId="13" fillId="0" borderId="15" xfId="56" applyNumberFormat="1" applyFont="1" applyFill="1" applyBorder="1" applyAlignment="1">
      <alignment horizontal="center" vertical="center" wrapText="1"/>
      <protection/>
    </xf>
    <xf numFmtId="1" fontId="4" fillId="0" borderId="15" xfId="56" applyNumberFormat="1" applyFont="1" applyFill="1" applyBorder="1" applyAlignment="1">
      <alignment horizontal="center" vertical="center" wrapText="1"/>
      <protection/>
    </xf>
    <xf numFmtId="1" fontId="4" fillId="0" borderId="15" xfId="55" applyNumberFormat="1" applyFont="1" applyFill="1" applyBorder="1" applyAlignment="1">
      <alignment horizontal="center" vertical="center" wrapText="1"/>
      <protection/>
    </xf>
    <xf numFmtId="165" fontId="4" fillId="0" borderId="10" xfId="55" applyNumberFormat="1" applyFont="1" applyFill="1" applyBorder="1" applyAlignment="1">
      <alignment horizontal="center" vertical="center" wrapText="1"/>
      <protection/>
    </xf>
    <xf numFmtId="165" fontId="4" fillId="0" borderId="15" xfId="55" applyNumberFormat="1" applyFont="1" applyFill="1" applyBorder="1" applyAlignment="1">
      <alignment horizontal="center" vertical="center" wrapText="1"/>
      <protection/>
    </xf>
    <xf numFmtId="1" fontId="4" fillId="0" borderId="14" xfId="56" applyNumberFormat="1" applyFont="1" applyFill="1" applyBorder="1" applyAlignment="1">
      <alignment horizontal="center" vertical="center" wrapText="1"/>
      <protection/>
    </xf>
    <xf numFmtId="1" fontId="13" fillId="0" borderId="14" xfId="56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5" fillId="0" borderId="12" xfId="55" applyFont="1" applyBorder="1" applyAlignment="1">
      <alignment horizontal="right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0" fontId="4" fillId="0" borderId="27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left" vertical="center" wrapText="1"/>
      <protection/>
    </xf>
    <xf numFmtId="0" fontId="4" fillId="0" borderId="13" xfId="55" applyFont="1" applyFill="1" applyBorder="1" applyAlignment="1">
      <alignment horizontal="left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18" xfId="56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18" xfId="56" applyFont="1" applyFill="1" applyBorder="1" applyAlignment="1">
      <alignment horizontal="center" vertical="center" wrapText="1"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0" fontId="10" fillId="0" borderId="18" xfId="56" applyFont="1" applyFill="1" applyBorder="1" applyAlignment="1">
      <alignment horizontal="center" vertical="center" wrapText="1"/>
      <protection/>
    </xf>
    <xf numFmtId="3" fontId="14" fillId="4" borderId="13" xfId="55" applyNumberFormat="1" applyFont="1" applyFill="1" applyBorder="1" applyAlignment="1">
      <alignment horizontal="right" vertical="center" wrapText="1"/>
      <protection/>
    </xf>
    <xf numFmtId="0" fontId="8" fillId="4" borderId="14" xfId="56" applyFont="1" applyFill="1" applyBorder="1" applyAlignment="1">
      <alignment horizontal="center" wrapText="1"/>
      <protection/>
    </xf>
    <xf numFmtId="0" fontId="8" fillId="4" borderId="13" xfId="56" applyFont="1" applyFill="1" applyBorder="1" applyAlignment="1">
      <alignment horizontal="center" wrapText="1"/>
      <protection/>
    </xf>
    <xf numFmtId="0" fontId="4" fillId="4" borderId="14" xfId="56" applyFont="1" applyFill="1" applyBorder="1" applyAlignment="1">
      <alignment horizontal="left" vertical="center" wrapText="1"/>
      <protection/>
    </xf>
    <xf numFmtId="0" fontId="4" fillId="4" borderId="13" xfId="56" applyFont="1" applyFill="1" applyBorder="1" applyAlignment="1">
      <alignment horizontal="left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18" fillId="0" borderId="0" xfId="54" applyFont="1" applyAlignment="1">
      <alignment horizontal="center" vertical="center" wrapText="1"/>
      <protection/>
    </xf>
    <xf numFmtId="0" fontId="17" fillId="0" borderId="10" xfId="54" applyFont="1" applyBorder="1" applyAlignment="1">
      <alignment horizontal="center"/>
      <protection/>
    </xf>
    <xf numFmtId="0" fontId="20" fillId="0" borderId="16" xfId="54" applyFont="1" applyBorder="1" applyAlignment="1">
      <alignment horizontal="center" vertical="center" wrapText="1"/>
      <protection/>
    </xf>
    <xf numFmtId="0" fontId="20" fillId="0" borderId="18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1" fillId="4" borderId="16" xfId="54" applyFont="1" applyFill="1" applyBorder="1" applyAlignment="1">
      <alignment horizontal="center" vertical="center" wrapText="1"/>
      <protection/>
    </xf>
    <xf numFmtId="0" fontId="21" fillId="4" borderId="18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10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view="pageBreakPreview" zoomScale="70" zoomScaleNormal="70" zoomScaleSheetLayoutView="70" zoomScalePageLayoutView="0" workbookViewId="0" topLeftCell="A1">
      <selection activeCell="N9" sqref="N9"/>
    </sheetView>
  </sheetViews>
  <sheetFormatPr defaultColWidth="9.28125" defaultRowHeight="15"/>
  <cols>
    <col min="1" max="1" width="42.00390625" style="2" customWidth="1"/>
    <col min="2" max="2" width="22.8515625" style="2" customWidth="1"/>
    <col min="3" max="3" width="21.8515625" style="2" customWidth="1"/>
    <col min="4" max="4" width="15.140625" style="2" customWidth="1"/>
    <col min="5" max="5" width="16.57421875" style="2" customWidth="1"/>
    <col min="6" max="6" width="10.140625" style="2" customWidth="1"/>
    <col min="7" max="7" width="16.00390625" style="2" customWidth="1"/>
    <col min="8" max="8" width="16.140625" style="2" customWidth="1"/>
    <col min="9" max="9" width="9.28125" style="2" customWidth="1"/>
    <col min="10" max="10" width="4.00390625" style="2" customWidth="1"/>
    <col min="11" max="16384" width="9.28125" style="2" customWidth="1"/>
  </cols>
  <sheetData>
    <row r="1" spans="1:9" ht="31.5" customHeight="1">
      <c r="A1" s="54" t="s">
        <v>0</v>
      </c>
      <c r="B1" s="54"/>
      <c r="C1" s="54"/>
      <c r="D1" s="54"/>
      <c r="E1" s="54"/>
      <c r="F1" s="54"/>
      <c r="G1" s="54"/>
      <c r="H1" s="54"/>
      <c r="I1" s="1"/>
    </row>
    <row r="2" spans="1:8" ht="22.5" customHeight="1">
      <c r="A2" s="54" t="s">
        <v>1</v>
      </c>
      <c r="B2" s="54"/>
      <c r="C2" s="54"/>
      <c r="D2" s="54"/>
      <c r="E2" s="54"/>
      <c r="F2" s="54"/>
      <c r="G2" s="54"/>
      <c r="H2" s="54"/>
    </row>
    <row r="3" spans="1:9" ht="20.25">
      <c r="A3" s="4"/>
      <c r="B3" s="4"/>
      <c r="C3" s="5"/>
      <c r="D3" s="5"/>
      <c r="E3" s="55" t="s">
        <v>17</v>
      </c>
      <c r="F3" s="55"/>
      <c r="G3" s="55"/>
      <c r="H3" s="55"/>
      <c r="I3" s="55"/>
    </row>
    <row r="4" spans="1:9" ht="27" customHeight="1">
      <c r="A4" s="56"/>
      <c r="B4" s="59" t="s">
        <v>44</v>
      </c>
      <c r="C4" s="59"/>
      <c r="D4" s="60" t="s">
        <v>2</v>
      </c>
      <c r="E4" s="63" t="s">
        <v>45</v>
      </c>
      <c r="F4" s="66" t="s">
        <v>3</v>
      </c>
      <c r="G4" s="69" t="s">
        <v>51</v>
      </c>
      <c r="H4" s="56" t="s">
        <v>52</v>
      </c>
      <c r="I4" s="74" t="s">
        <v>3</v>
      </c>
    </row>
    <row r="5" spans="1:256" ht="10.5" customHeight="1">
      <c r="A5" s="57"/>
      <c r="B5" s="77" t="s">
        <v>4</v>
      </c>
      <c r="C5" s="79" t="s">
        <v>5</v>
      </c>
      <c r="D5" s="61"/>
      <c r="E5" s="64"/>
      <c r="F5" s="67"/>
      <c r="G5" s="70"/>
      <c r="H5" s="57"/>
      <c r="I5" s="7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58"/>
      <c r="B6" s="78"/>
      <c r="C6" s="80"/>
      <c r="D6" s="62"/>
      <c r="E6" s="65"/>
      <c r="F6" s="68"/>
      <c r="G6" s="71"/>
      <c r="H6" s="58"/>
      <c r="I6" s="7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6</v>
      </c>
      <c r="B7" s="52">
        <v>1727</v>
      </c>
      <c r="C7" s="44">
        <v>1488</v>
      </c>
      <c r="D7" s="44">
        <v>401</v>
      </c>
      <c r="E7" s="48">
        <v>293</v>
      </c>
      <c r="F7" s="9">
        <f aca="true" t="shared" si="0" ref="F7:F12">ROUND(E7/D7*100,1)</f>
        <v>73.1</v>
      </c>
      <c r="G7" s="48">
        <v>104</v>
      </c>
      <c r="H7" s="44">
        <v>109</v>
      </c>
      <c r="I7" s="10">
        <f aca="true" t="shared" si="1" ref="I7:I12">ROUND(H7/G7*100,1)</f>
        <v>104.8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1" t="s">
        <v>7</v>
      </c>
      <c r="B8" s="53">
        <v>1373</v>
      </c>
      <c r="C8" s="45">
        <v>1220</v>
      </c>
      <c r="D8" s="45">
        <v>346</v>
      </c>
      <c r="E8" s="47">
        <v>248</v>
      </c>
      <c r="F8" s="9">
        <f t="shared" si="0"/>
        <v>71.7</v>
      </c>
      <c r="G8" s="47">
        <v>90</v>
      </c>
      <c r="H8" s="45">
        <v>96</v>
      </c>
      <c r="I8" s="10">
        <f t="shared" si="1"/>
        <v>106.7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2" t="s">
        <v>8</v>
      </c>
      <c r="B9" s="53">
        <v>1031</v>
      </c>
      <c r="C9" s="45">
        <v>923</v>
      </c>
      <c r="D9" s="45">
        <v>259</v>
      </c>
      <c r="E9" s="47">
        <v>170</v>
      </c>
      <c r="F9" s="9">
        <f t="shared" si="0"/>
        <v>65.6</v>
      </c>
      <c r="G9" s="47">
        <v>58</v>
      </c>
      <c r="H9" s="45">
        <v>70</v>
      </c>
      <c r="I9" s="10">
        <f t="shared" si="1"/>
        <v>120.7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13" t="s">
        <v>9</v>
      </c>
      <c r="B10" s="52">
        <v>639</v>
      </c>
      <c r="C10" s="46">
        <v>552</v>
      </c>
      <c r="D10" s="46">
        <v>131</v>
      </c>
      <c r="E10" s="49">
        <v>114</v>
      </c>
      <c r="F10" s="14">
        <f t="shared" si="0"/>
        <v>87</v>
      </c>
      <c r="G10" s="49">
        <v>15</v>
      </c>
      <c r="H10" s="46">
        <v>9</v>
      </c>
      <c r="I10" s="10">
        <f t="shared" si="1"/>
        <v>60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6" customFormat="1" ht="54" customHeight="1">
      <c r="A11" s="13" t="s">
        <v>10</v>
      </c>
      <c r="B11" s="52">
        <v>122</v>
      </c>
      <c r="C11" s="46">
        <v>117</v>
      </c>
      <c r="D11" s="46">
        <v>28</v>
      </c>
      <c r="E11" s="49">
        <v>25</v>
      </c>
      <c r="F11" s="14">
        <f t="shared" si="0"/>
        <v>89.3</v>
      </c>
      <c r="G11" s="49">
        <v>5</v>
      </c>
      <c r="H11" s="46">
        <v>2</v>
      </c>
      <c r="I11" s="10">
        <f t="shared" si="1"/>
        <v>40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18" customFormat="1" ht="63" customHeight="1">
      <c r="A12" s="13" t="s">
        <v>11</v>
      </c>
      <c r="B12" s="52">
        <v>127</v>
      </c>
      <c r="C12" s="46">
        <v>123</v>
      </c>
      <c r="D12" s="46">
        <v>31</v>
      </c>
      <c r="E12" s="49">
        <v>23</v>
      </c>
      <c r="F12" s="14">
        <f t="shared" si="0"/>
        <v>74.2</v>
      </c>
      <c r="G12" s="49">
        <v>3</v>
      </c>
      <c r="H12" s="46">
        <v>4</v>
      </c>
      <c r="I12" s="10">
        <f t="shared" si="1"/>
        <v>133.3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8.75" customHeight="1">
      <c r="A13" s="19"/>
      <c r="C13" s="20"/>
      <c r="D13" s="81" t="s">
        <v>12</v>
      </c>
      <c r="E13" s="81"/>
      <c r="F13" s="81"/>
      <c r="G13" s="81"/>
      <c r="H13" s="8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61.5" customHeight="1">
      <c r="A14" s="82"/>
      <c r="B14" s="83"/>
      <c r="C14" s="83"/>
      <c r="D14" s="22" t="s">
        <v>46</v>
      </c>
      <c r="E14" s="23" t="s">
        <v>47</v>
      </c>
      <c r="F14" s="24" t="s">
        <v>3</v>
      </c>
      <c r="G14" s="25" t="s">
        <v>53</v>
      </c>
      <c r="H14" s="22" t="s">
        <v>54</v>
      </c>
      <c r="I14" s="24" t="s">
        <v>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27.75" customHeight="1">
      <c r="A15" s="84" t="s">
        <v>13</v>
      </c>
      <c r="B15" s="85"/>
      <c r="C15" s="85"/>
      <c r="D15" s="46">
        <v>56</v>
      </c>
      <c r="E15" s="49">
        <v>70</v>
      </c>
      <c r="F15" s="27">
        <f>ROUND(E15/D15*100,1)</f>
        <v>125</v>
      </c>
      <c r="G15" s="49">
        <v>58</v>
      </c>
      <c r="H15" s="46">
        <v>76</v>
      </c>
      <c r="I15" s="27">
        <f>ROUND(H15/G15*100,1)</f>
        <v>131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72" t="s">
        <v>14</v>
      </c>
      <c r="B16" s="73"/>
      <c r="C16" s="73"/>
      <c r="D16" s="46">
        <v>38</v>
      </c>
      <c r="E16" s="49">
        <v>50</v>
      </c>
      <c r="F16" s="26">
        <f>ROUND(E16/D16*100,1)</f>
        <v>131.6</v>
      </c>
      <c r="G16" s="49">
        <v>44</v>
      </c>
      <c r="H16" s="46">
        <v>51</v>
      </c>
      <c r="I16" s="27">
        <f>ROUND(H16/G16*100,1)</f>
        <v>115.9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72" t="s">
        <v>15</v>
      </c>
      <c r="B17" s="73"/>
      <c r="C17" s="73"/>
      <c r="D17" s="50">
        <v>1567</v>
      </c>
      <c r="E17" s="51">
        <v>2106</v>
      </c>
      <c r="F17" s="28" t="s">
        <v>43</v>
      </c>
      <c r="G17" s="51">
        <v>1527</v>
      </c>
      <c r="H17" s="50">
        <v>2207</v>
      </c>
      <c r="I17" s="28" t="s">
        <v>55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29"/>
      <c r="H18" s="29"/>
      <c r="I18" s="29"/>
    </row>
  </sheetData>
  <sheetProtection/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8"/>
  <sheetViews>
    <sheetView tabSelected="1" view="pageBreakPreview" zoomScale="70" zoomScaleSheetLayoutView="70" zoomScalePageLayoutView="0" workbookViewId="0" topLeftCell="A1">
      <selection activeCell="M21" sqref="M21"/>
    </sheetView>
  </sheetViews>
  <sheetFormatPr defaultColWidth="9.140625" defaultRowHeight="15"/>
  <cols>
    <col min="1" max="1" width="21.57421875" style="30" customWidth="1"/>
    <col min="2" max="2" width="15.8515625" style="30" customWidth="1"/>
    <col min="3" max="3" width="15.7109375" style="30" customWidth="1"/>
    <col min="4" max="4" width="16.421875" style="30" customWidth="1"/>
    <col min="5" max="5" width="20.7109375" style="30" customWidth="1"/>
    <col min="6" max="6" width="15.421875" style="30" customWidth="1"/>
    <col min="7" max="7" width="19.140625" style="30" customWidth="1"/>
    <col min="8" max="8" width="16.140625" style="30" customWidth="1"/>
    <col min="9" max="9" width="22.140625" style="30" customWidth="1"/>
    <col min="10" max="10" width="16.140625" style="30" customWidth="1"/>
    <col min="11" max="11" width="20.7109375" style="30" customWidth="1"/>
    <col min="12" max="13" width="16.421875" style="30" customWidth="1"/>
    <col min="14" max="16384" width="9.140625" style="30" customWidth="1"/>
  </cols>
  <sheetData>
    <row r="1" spans="1:8" ht="40.5" customHeight="1">
      <c r="A1" s="86" t="s">
        <v>16</v>
      </c>
      <c r="B1" s="86"/>
      <c r="C1" s="86"/>
      <c r="D1" s="86"/>
      <c r="E1" s="86"/>
      <c r="F1" s="86"/>
      <c r="G1" s="86"/>
      <c r="H1" s="86"/>
    </row>
    <row r="2" spans="1:8" ht="21" customHeight="1">
      <c r="A2" s="87" t="s">
        <v>50</v>
      </c>
      <c r="B2" s="87"/>
      <c r="C2" s="87"/>
      <c r="D2" s="87"/>
      <c r="E2" s="87"/>
      <c r="F2" s="87"/>
      <c r="G2" s="87"/>
      <c r="H2" s="87"/>
    </row>
    <row r="3" spans="2:8" ht="13.5" customHeight="1">
      <c r="B3" s="31"/>
      <c r="C3" s="31"/>
      <c r="D3" s="31"/>
      <c r="E3" s="31"/>
      <c r="F3" s="31"/>
      <c r="G3" s="31"/>
      <c r="H3" s="32" t="s">
        <v>17</v>
      </c>
    </row>
    <row r="4" spans="1:8" ht="37.5" customHeight="1">
      <c r="A4" s="88"/>
      <c r="B4" s="89" t="s">
        <v>18</v>
      </c>
      <c r="C4" s="89" t="s">
        <v>7</v>
      </c>
      <c r="D4" s="89" t="s">
        <v>19</v>
      </c>
      <c r="E4" s="89" t="s">
        <v>20</v>
      </c>
      <c r="F4" s="89" t="s">
        <v>10</v>
      </c>
      <c r="G4" s="91" t="s">
        <v>21</v>
      </c>
      <c r="H4" s="92" t="s">
        <v>22</v>
      </c>
    </row>
    <row r="5" spans="1:8" s="33" customFormat="1" ht="56.25" customHeight="1">
      <c r="A5" s="88"/>
      <c r="B5" s="90"/>
      <c r="C5" s="90"/>
      <c r="D5" s="90"/>
      <c r="E5" s="90"/>
      <c r="F5" s="90"/>
      <c r="G5" s="91"/>
      <c r="H5" s="93"/>
    </row>
    <row r="6" spans="1:8" s="35" customFormat="1" ht="14.25" customHeight="1">
      <c r="A6" s="34" t="s">
        <v>23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</row>
    <row r="7" spans="1:10" s="38" customFormat="1" ht="24.75" customHeight="1">
      <c r="A7" s="39" t="s">
        <v>24</v>
      </c>
      <c r="B7" s="36">
        <f>SUM(B8:B27)</f>
        <v>109</v>
      </c>
      <c r="C7" s="36">
        <f aca="true" t="shared" si="0" ref="C7:H7">SUM(C8:C27)</f>
        <v>96</v>
      </c>
      <c r="D7" s="36">
        <f t="shared" si="0"/>
        <v>70</v>
      </c>
      <c r="E7" s="36">
        <f t="shared" si="0"/>
        <v>9</v>
      </c>
      <c r="F7" s="36">
        <f t="shared" si="0"/>
        <v>2</v>
      </c>
      <c r="G7" s="36">
        <f t="shared" si="0"/>
        <v>4</v>
      </c>
      <c r="H7" s="36">
        <f t="shared" si="0"/>
        <v>76</v>
      </c>
      <c r="I7" s="37"/>
      <c r="J7" s="37"/>
    </row>
    <row r="8" spans="1:10" s="40" customFormat="1" ht="18.75">
      <c r="A8" s="41" t="s">
        <v>25</v>
      </c>
      <c r="B8" s="43">
        <v>2</v>
      </c>
      <c r="C8" s="43">
        <v>2</v>
      </c>
      <c r="D8" s="43">
        <v>1</v>
      </c>
      <c r="E8" s="43">
        <v>0</v>
      </c>
      <c r="F8" s="43">
        <v>0</v>
      </c>
      <c r="G8" s="43">
        <v>0</v>
      </c>
      <c r="H8" s="43">
        <v>2</v>
      </c>
      <c r="I8" s="37"/>
      <c r="J8" s="37"/>
    </row>
    <row r="9" spans="1:8" ht="18.75">
      <c r="A9" s="42" t="s">
        <v>26</v>
      </c>
      <c r="B9" s="43">
        <v>4</v>
      </c>
      <c r="C9" s="43">
        <v>3</v>
      </c>
      <c r="D9" s="43">
        <v>3</v>
      </c>
      <c r="E9" s="43">
        <v>0</v>
      </c>
      <c r="F9" s="43">
        <v>0</v>
      </c>
      <c r="G9" s="43">
        <v>0</v>
      </c>
      <c r="H9" s="43">
        <v>3</v>
      </c>
    </row>
    <row r="10" spans="1:8" ht="18.75">
      <c r="A10" s="42" t="s">
        <v>27</v>
      </c>
      <c r="B10" s="43">
        <v>2</v>
      </c>
      <c r="C10" s="43">
        <v>1</v>
      </c>
      <c r="D10" s="43">
        <v>0</v>
      </c>
      <c r="E10" s="43">
        <v>0</v>
      </c>
      <c r="F10" s="43">
        <v>0</v>
      </c>
      <c r="G10" s="43">
        <v>0</v>
      </c>
      <c r="H10" s="43">
        <v>1</v>
      </c>
    </row>
    <row r="11" spans="1:8" ht="18.75">
      <c r="A11" s="42" t="s">
        <v>28</v>
      </c>
      <c r="B11" s="43">
        <v>1</v>
      </c>
      <c r="C11" s="43">
        <v>1</v>
      </c>
      <c r="D11" s="43">
        <v>1</v>
      </c>
      <c r="E11" s="43">
        <v>0</v>
      </c>
      <c r="F11" s="43">
        <v>0</v>
      </c>
      <c r="G11" s="43">
        <v>0</v>
      </c>
      <c r="H11" s="43">
        <v>0</v>
      </c>
    </row>
    <row r="12" spans="1:8" ht="18.75">
      <c r="A12" s="42" t="s">
        <v>29</v>
      </c>
      <c r="B12" s="43">
        <v>2</v>
      </c>
      <c r="C12" s="43">
        <v>1</v>
      </c>
      <c r="D12" s="43">
        <v>0</v>
      </c>
      <c r="E12" s="43">
        <v>1</v>
      </c>
      <c r="F12" s="43">
        <v>0</v>
      </c>
      <c r="G12" s="43">
        <v>0</v>
      </c>
      <c r="H12" s="43">
        <v>1</v>
      </c>
    </row>
    <row r="13" spans="1:8" ht="18.75">
      <c r="A13" s="42" t="s">
        <v>30</v>
      </c>
      <c r="B13" s="43">
        <v>1</v>
      </c>
      <c r="C13" s="43">
        <v>1</v>
      </c>
      <c r="D13" s="43">
        <v>1</v>
      </c>
      <c r="E13" s="43">
        <v>0</v>
      </c>
      <c r="F13" s="43">
        <v>0</v>
      </c>
      <c r="G13" s="43">
        <v>0</v>
      </c>
      <c r="H13" s="43">
        <v>1</v>
      </c>
    </row>
    <row r="14" spans="1:8" ht="18.75">
      <c r="A14" s="42" t="s">
        <v>31</v>
      </c>
      <c r="B14" s="43">
        <v>19</v>
      </c>
      <c r="C14" s="43">
        <v>19</v>
      </c>
      <c r="D14" s="43">
        <v>14</v>
      </c>
      <c r="E14" s="43">
        <v>1</v>
      </c>
      <c r="F14" s="43">
        <v>1</v>
      </c>
      <c r="G14" s="43">
        <v>0</v>
      </c>
      <c r="H14" s="43">
        <v>16</v>
      </c>
    </row>
    <row r="15" spans="1:8" ht="18.75">
      <c r="A15" s="42" t="s">
        <v>32</v>
      </c>
      <c r="B15" s="43">
        <v>2</v>
      </c>
      <c r="C15" s="43">
        <v>2</v>
      </c>
      <c r="D15" s="43">
        <v>2</v>
      </c>
      <c r="E15" s="43">
        <v>0</v>
      </c>
      <c r="F15" s="43">
        <v>0</v>
      </c>
      <c r="G15" s="43">
        <v>0</v>
      </c>
      <c r="H15" s="43">
        <v>2</v>
      </c>
    </row>
    <row r="16" spans="1:8" ht="18.75">
      <c r="A16" s="42" t="s">
        <v>33</v>
      </c>
      <c r="B16" s="43">
        <v>2</v>
      </c>
      <c r="C16" s="43">
        <v>2</v>
      </c>
      <c r="D16" s="43">
        <v>2</v>
      </c>
      <c r="E16" s="43">
        <v>1</v>
      </c>
      <c r="F16" s="43">
        <v>0</v>
      </c>
      <c r="G16" s="43">
        <v>0</v>
      </c>
      <c r="H16" s="43">
        <v>1</v>
      </c>
    </row>
    <row r="17" spans="1:8" ht="18.75">
      <c r="A17" s="42" t="s">
        <v>48</v>
      </c>
      <c r="B17" s="43">
        <v>2</v>
      </c>
      <c r="C17" s="43">
        <v>2</v>
      </c>
      <c r="D17" s="43">
        <v>1</v>
      </c>
      <c r="E17" s="43">
        <v>0</v>
      </c>
      <c r="F17" s="43">
        <v>0</v>
      </c>
      <c r="G17" s="43">
        <v>0</v>
      </c>
      <c r="H17" s="43">
        <v>1</v>
      </c>
    </row>
    <row r="18" spans="1:8" ht="18.75">
      <c r="A18" s="42" t="s">
        <v>34</v>
      </c>
      <c r="B18" s="43">
        <v>3</v>
      </c>
      <c r="C18" s="43">
        <v>3</v>
      </c>
      <c r="D18" s="43">
        <v>2</v>
      </c>
      <c r="E18" s="43">
        <v>0</v>
      </c>
      <c r="F18" s="43">
        <v>0</v>
      </c>
      <c r="G18" s="43">
        <v>1</v>
      </c>
      <c r="H18" s="43">
        <v>3</v>
      </c>
    </row>
    <row r="19" spans="1:8" ht="18.75">
      <c r="A19" s="42" t="s">
        <v>35</v>
      </c>
      <c r="B19" s="43">
        <v>5</v>
      </c>
      <c r="C19" s="43">
        <v>2</v>
      </c>
      <c r="D19" s="43">
        <v>2</v>
      </c>
      <c r="E19" s="43">
        <v>0</v>
      </c>
      <c r="F19" s="43">
        <v>0</v>
      </c>
      <c r="G19" s="43">
        <v>0</v>
      </c>
      <c r="H19" s="43">
        <v>2</v>
      </c>
    </row>
    <row r="20" spans="1:8" ht="18.75">
      <c r="A20" s="42" t="s">
        <v>49</v>
      </c>
      <c r="B20" s="43">
        <v>3</v>
      </c>
      <c r="C20" s="43">
        <v>2</v>
      </c>
      <c r="D20" s="43">
        <v>2</v>
      </c>
      <c r="E20" s="43">
        <v>1</v>
      </c>
      <c r="F20" s="43">
        <v>0</v>
      </c>
      <c r="G20" s="43">
        <v>0</v>
      </c>
      <c r="H20" s="43">
        <v>1</v>
      </c>
    </row>
    <row r="21" spans="1:8" ht="18.75">
      <c r="A21" s="42" t="s">
        <v>36</v>
      </c>
      <c r="B21" s="43">
        <v>3</v>
      </c>
      <c r="C21" s="43">
        <v>3</v>
      </c>
      <c r="D21" s="43">
        <v>2</v>
      </c>
      <c r="E21" s="43">
        <v>0</v>
      </c>
      <c r="F21" s="43">
        <v>0</v>
      </c>
      <c r="G21" s="43">
        <v>0</v>
      </c>
      <c r="H21" s="43">
        <v>2</v>
      </c>
    </row>
    <row r="22" spans="1:8" ht="18.75">
      <c r="A22" s="42" t="s">
        <v>37</v>
      </c>
      <c r="B22" s="43">
        <v>2</v>
      </c>
      <c r="C22" s="43">
        <v>2</v>
      </c>
      <c r="D22" s="43">
        <v>1</v>
      </c>
      <c r="E22" s="43">
        <v>0</v>
      </c>
      <c r="F22" s="43">
        <v>0</v>
      </c>
      <c r="G22" s="43">
        <v>0</v>
      </c>
      <c r="H22" s="43">
        <v>2</v>
      </c>
    </row>
    <row r="23" spans="1:8" ht="18.75">
      <c r="A23" s="42" t="s">
        <v>38</v>
      </c>
      <c r="B23" s="43">
        <v>8</v>
      </c>
      <c r="C23" s="43">
        <v>8</v>
      </c>
      <c r="D23" s="43">
        <v>6</v>
      </c>
      <c r="E23" s="43">
        <v>1</v>
      </c>
      <c r="F23" s="43">
        <v>0</v>
      </c>
      <c r="G23" s="43">
        <v>0</v>
      </c>
      <c r="H23" s="43">
        <v>6</v>
      </c>
    </row>
    <row r="24" spans="1:8" ht="18.75">
      <c r="A24" s="42" t="s">
        <v>39</v>
      </c>
      <c r="B24" s="43">
        <v>2</v>
      </c>
      <c r="C24" s="43">
        <v>2</v>
      </c>
      <c r="D24" s="43">
        <v>1</v>
      </c>
      <c r="E24" s="43">
        <v>0</v>
      </c>
      <c r="F24" s="43">
        <v>0</v>
      </c>
      <c r="G24" s="43">
        <v>0</v>
      </c>
      <c r="H24" s="43">
        <v>0</v>
      </c>
    </row>
    <row r="25" spans="1:8" ht="18.75">
      <c r="A25" s="42" t="s">
        <v>40</v>
      </c>
      <c r="B25" s="43">
        <v>3</v>
      </c>
      <c r="C25" s="43">
        <v>3</v>
      </c>
      <c r="D25" s="43">
        <v>2</v>
      </c>
      <c r="E25" s="43">
        <v>0</v>
      </c>
      <c r="F25" s="43">
        <v>1</v>
      </c>
      <c r="G25" s="43">
        <v>0</v>
      </c>
      <c r="H25" s="43">
        <v>3</v>
      </c>
    </row>
    <row r="26" spans="1:8" ht="18.75">
      <c r="A26" s="42" t="s">
        <v>41</v>
      </c>
      <c r="B26" s="43">
        <v>10</v>
      </c>
      <c r="C26" s="43">
        <v>9</v>
      </c>
      <c r="D26" s="43">
        <v>6</v>
      </c>
      <c r="E26" s="43">
        <v>1</v>
      </c>
      <c r="F26" s="43">
        <v>0</v>
      </c>
      <c r="G26" s="43">
        <v>0</v>
      </c>
      <c r="H26" s="43">
        <v>6</v>
      </c>
    </row>
    <row r="27" spans="1:8" ht="18.75">
      <c r="A27" s="42" t="s">
        <v>42</v>
      </c>
      <c r="B27" s="43">
        <v>33</v>
      </c>
      <c r="C27" s="43">
        <v>28</v>
      </c>
      <c r="D27" s="43">
        <v>21</v>
      </c>
      <c r="E27" s="43">
        <v>3</v>
      </c>
      <c r="F27" s="43">
        <v>0</v>
      </c>
      <c r="G27" s="43">
        <v>3</v>
      </c>
      <c r="H27" s="43">
        <v>23</v>
      </c>
    </row>
    <row r="28" ht="18.75">
      <c r="H28" s="40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gennady_trush</cp:lastModifiedBy>
  <cp:lastPrinted>2018-02-19T12:03:06Z</cp:lastPrinted>
  <dcterms:created xsi:type="dcterms:W3CDTF">2017-12-21T13:57:10Z</dcterms:created>
  <dcterms:modified xsi:type="dcterms:W3CDTF">2018-03-14T07:55:21Z</dcterms:modified>
  <cp:category/>
  <cp:version/>
  <cp:contentType/>
  <cp:contentStatus/>
</cp:coreProperties>
</file>