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<sst xmlns="http://schemas.openxmlformats.org/spreadsheetml/2006/main" count="54" uniqueCount="50">
  <si>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</si>
  <si>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</si>
  <si>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</si>
  <si>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</si>
  <si>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</si>
  <si>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</si>
  <si>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</si>
  <si>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</si>
  <si>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</si>
  <si>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</si>
  <si>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</si>
  <si>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</si>
  <si>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</si>
  <si>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</si>
  <si>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</si>
  <si>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</si>
  <si>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</si>
  <si>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</si>
  <si>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</si>
  <si>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</si>
  <si>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</si>
  <si>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</si>
  <si>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 xml:space="preserve"> + (-)                            осіб</t>
  </si>
  <si>
    <t xml:space="preserve"> + (-)                       осіб</t>
  </si>
  <si>
    <t>Херсонська область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</si>
  <si>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</si>
  <si>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</si>
  <si>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</si>
  <si>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</si>
  <si>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</si>
  <si>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</si>
  <si>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</si>
  <si>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</si>
  <si>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</si>
  <si>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</si>
  <si>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</si>
  <si>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</si>
  <si>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</si>
  <si>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</si>
  <si>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</si>
  <si>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</si>
  <si>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Новокаховський</t>
  </si>
  <si>
    <t>Херсонський</t>
  </si>
  <si>
    <t xml:space="preserve"> 2018 р. січень-лютий</t>
  </si>
  <si>
    <t>Іванівська районна філія ОЦЗ</t>
  </si>
  <si>
    <t>Нижньосірогозька районна філія ОЦЗ</t>
  </si>
  <si>
    <t xml:space="preserve"> 2019 р. січень-лютий</t>
  </si>
  <si>
    <t>на 1 березня  2019 р.</t>
  </si>
  <si>
    <t>на 1 березня 2018 р.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</si>
  <si>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січень-лютий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</si>
</sst>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7" fillId="0" borderId="12" xfId="84" applyNumberFormat="1" applyFont="1" applyFill="1" applyBorder="1" applyAlignment="1">
      <alignment horizontal="center" vertical="center"/>
      <protection/>
    </xf>
    <xf numFmtId="0" fontId="46" fillId="0" borderId="0" xfId="83" applyFont="1" applyFill="1" applyAlignment="1">
      <alignment vertical="center" wrapText="1"/>
      <protection/>
    </xf>
    <xf numFmtId="0" fontId="42" fillId="0" borderId="0" xfId="83" applyFont="1" applyFill="1" applyAlignment="1">
      <alignment horizontal="right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39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3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79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2" xfId="84" applyFont="1" applyFill="1" applyBorder="1" applyAlignment="1">
      <alignment horizontal="center" vertical="center" wrapText="1"/>
      <protection/>
    </xf>
    <xf numFmtId="1" fontId="45" fillId="0" borderId="12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43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0" fontId="44" fillId="0" borderId="14" xfId="80" applyFont="1" applyFill="1" applyBorder="1" applyAlignment="1">
      <alignment horizontal="center" vertical="center" wrapText="1"/>
      <protection/>
    </xf>
    <xf numFmtId="0" fontId="44" fillId="0" borderId="15" xfId="80" applyFont="1" applyFill="1" applyBorder="1" applyAlignment="1">
      <alignment horizontal="center" vertical="center" wrapText="1"/>
      <protection/>
    </xf>
    <xf numFmtId="0" fontId="44" fillId="0" borderId="16" xfId="80" applyFont="1" applyFill="1" applyBorder="1" applyAlignment="1">
      <alignment horizontal="center" vertical="center" wrapText="1"/>
      <protection/>
    </xf>
    <xf numFmtId="0" fontId="44" fillId="0" borderId="17" xfId="80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8" xfId="80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39" fillId="0" borderId="11" xfId="80" applyFont="1" applyFill="1" applyBorder="1" applyAlignment="1">
      <alignment horizontal="center" vertical="center"/>
      <protection/>
    </xf>
    <xf numFmtId="0" fontId="39" fillId="0" borderId="19" xfId="80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center" wrapText="1"/>
      <protection/>
    </xf>
    <xf numFmtId="3" fontId="37" fillId="0" borderId="0" xfId="84" applyNumberFormat="1" applyFont="1" applyFill="1">
      <alignment/>
      <protection/>
    </xf>
    <xf numFmtId="3" fontId="37" fillId="0" borderId="0" xfId="84" applyNumberFormat="1" applyFont="1" applyFill="1" applyAlignment="1">
      <alignment vertical="center"/>
      <protection/>
    </xf>
    <xf numFmtId="0" fontId="37" fillId="0" borderId="0" xfId="84" applyFont="1" applyFill="1" applyAlignment="1">
      <alignment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tabSelected="1" zoomScale="70" zoomScaleNormal="70" zoomScalePageLayoutView="0" workbookViewId="0" topLeftCell="A1">
      <selection activeCell="J6" sqref="J6"/>
    </sheetView>
  </sheetViews>
  <sheetFormatPr defaultColWidth="8.00390625" defaultRowHeight="12.75"/>
  <cols>
    <col min="1" max="1" width="85.375" style="8" customWidth="1"/>
    <col min="2" max="2" width="16.75390625" style="35" customWidth="1"/>
    <col min="3" max="3" width="17.00390625" style="35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14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59" t="s">
        <v>10</v>
      </c>
      <c r="B4" s="65" t="s">
        <v>43</v>
      </c>
      <c r="C4" s="65" t="s">
        <v>46</v>
      </c>
      <c r="D4" s="67" t="s">
        <v>11</v>
      </c>
      <c r="E4" s="67"/>
    </row>
    <row r="5" spans="1:5" s="10" customFormat="1" ht="40.5">
      <c r="A5" s="59"/>
      <c r="B5" s="66"/>
      <c r="C5" s="66"/>
      <c r="D5" s="22" t="s">
        <v>0</v>
      </c>
      <c r="E5" s="23" t="s">
        <v>22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15</v>
      </c>
      <c r="B7" s="44">
        <v>418</v>
      </c>
      <c r="C7" s="49">
        <v>455</v>
      </c>
      <c r="D7" s="27">
        <f>C7/B7*100</f>
        <v>108.85167464114834</v>
      </c>
      <c r="E7" s="50">
        <f>C7-B7</f>
        <v>37</v>
      </c>
    </row>
    <row r="8" spans="1:7" s="10" customFormat="1" ht="63" customHeight="1">
      <c r="A8" s="28" t="s">
        <v>16</v>
      </c>
      <c r="B8" s="45">
        <v>34</v>
      </c>
      <c r="C8" s="49">
        <v>38</v>
      </c>
      <c r="D8" s="27">
        <f>C8/B8*100</f>
        <v>111.76470588235294</v>
      </c>
      <c r="E8" s="50">
        <f>C8-B8</f>
        <v>4</v>
      </c>
      <c r="G8" s="29"/>
    </row>
    <row r="9" spans="1:9" s="10" customFormat="1" ht="32.25" customHeight="1">
      <c r="A9" s="30" t="s">
        <v>17</v>
      </c>
      <c r="B9" s="44">
        <v>11</v>
      </c>
      <c r="C9" s="49">
        <v>14</v>
      </c>
      <c r="D9" s="27">
        <f>C9/B9*100</f>
        <v>127.27272727272727</v>
      </c>
      <c r="E9" s="50">
        <f>C9-B9</f>
        <v>3</v>
      </c>
      <c r="I9" s="29"/>
    </row>
    <row r="10" spans="1:5" s="10" customFormat="1" ht="55.5" customHeight="1">
      <c r="A10" s="30" t="s">
        <v>18</v>
      </c>
      <c r="B10" s="44">
        <v>11</v>
      </c>
      <c r="C10" s="49">
        <v>7</v>
      </c>
      <c r="D10" s="27">
        <f>C10/B10*100</f>
        <v>63.63636363636363</v>
      </c>
      <c r="E10" s="50">
        <f>C10-B10</f>
        <v>-4</v>
      </c>
    </row>
    <row r="11" spans="1:6" s="10" customFormat="1" ht="55.5" customHeight="1">
      <c r="A11" s="30" t="s">
        <v>19</v>
      </c>
      <c r="B11" s="44">
        <v>344</v>
      </c>
      <c r="C11" s="49">
        <v>393</v>
      </c>
      <c r="D11" s="27">
        <f>C11/B11*100</f>
        <v>114.24418604651163</v>
      </c>
      <c r="E11" s="50">
        <f>C11-B11</f>
        <v>49</v>
      </c>
      <c r="F11" s="29"/>
    </row>
    <row r="12" spans="1:6" s="10" customFormat="1" ht="12.75">
      <c r="A12" s="53" t="s">
        <v>12</v>
      </c>
      <c r="B12" s="54"/>
      <c r="C12" s="54"/>
      <c r="D12" s="54"/>
      <c r="E12" s="55"/>
      <c r="F12" s="29"/>
    </row>
    <row r="13" spans="1:6" s="10" customFormat="1" ht="9" customHeight="1">
      <c r="A13" s="56"/>
      <c r="B13" s="57"/>
      <c r="C13" s="57"/>
      <c r="D13" s="57"/>
      <c r="E13" s="58"/>
      <c r="F13" s="29"/>
    </row>
    <row r="14" spans="1:5" s="10" customFormat="1" ht="20.25" customHeight="1">
      <c r="A14" s="59" t="s">
        <v>10</v>
      </c>
      <c r="B14" s="60" t="s">
        <v>48</v>
      </c>
      <c r="C14" s="60" t="s">
        <v>47</v>
      </c>
      <c r="D14" s="61" t="s">
        <v>11</v>
      </c>
      <c r="E14" s="62"/>
    </row>
    <row r="15" spans="1:5" ht="42" customHeight="1">
      <c r="A15" s="59"/>
      <c r="B15" s="60"/>
      <c r="C15" s="60"/>
      <c r="D15" s="22" t="s">
        <v>0</v>
      </c>
      <c r="E15" s="23" t="s">
        <v>23</v>
      </c>
    </row>
    <row r="16" spans="1:5" ht="27.75" customHeight="1">
      <c r="A16" s="31" t="s">
        <v>20</v>
      </c>
      <c r="B16" s="46">
        <v>328</v>
      </c>
      <c r="C16" s="46">
        <v>362</v>
      </c>
      <c r="D16" s="32">
        <f>ROUND(C16/B16*100,1)</f>
        <v>110.4</v>
      </c>
      <c r="E16" s="51">
        <f>C16-B16</f>
        <v>34</v>
      </c>
    </row>
    <row r="17" spans="1:5" ht="26.25" customHeight="1">
      <c r="A17" s="31" t="s">
        <v>21</v>
      </c>
      <c r="B17" s="46">
        <v>282</v>
      </c>
      <c r="C17" s="46">
        <v>311</v>
      </c>
      <c r="D17" s="32">
        <f>ROUND(C17/B17*100,1)</f>
        <v>110.3</v>
      </c>
      <c r="E17" s="33">
        <f>C17-B17</f>
        <v>29</v>
      </c>
    </row>
    <row r="18" spans="1:5" ht="44.25" customHeight="1">
      <c r="A18" s="42" t="s">
        <v>13</v>
      </c>
      <c r="B18" s="47">
        <v>121</v>
      </c>
      <c r="C18" s="47">
        <v>132</v>
      </c>
      <c r="D18" s="43">
        <f>ROUND(C18/B18*100,1)</f>
        <v>109.1</v>
      </c>
      <c r="E18" s="52">
        <f>C18-B18</f>
        <v>11</v>
      </c>
    </row>
    <row r="19" ht="12.75">
      <c r="C19" s="34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81"/>
  <sheetViews>
    <sheetView zoomScale="82" zoomScaleNormal="82" zoomScaleSheetLayoutView="73" zoomScalePageLayoutView="0" workbookViewId="0" topLeftCell="A1">
      <selection activeCell="I13" sqref="I13"/>
    </sheetView>
  </sheetViews>
  <sheetFormatPr defaultColWidth="9.00390625" defaultRowHeight="12.75"/>
  <cols>
    <col min="1" max="1" width="21.75390625" style="5" customWidth="1"/>
    <col min="2" max="2" width="19.875" style="5" customWidth="1"/>
    <col min="3" max="3" width="25.875" style="5" customWidth="1"/>
    <col min="4" max="4" width="20.1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57.75" customHeight="1">
      <c r="A1" s="68" t="s">
        <v>49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38" t="s">
        <v>1</v>
      </c>
    </row>
    <row r="3" spans="1:7" s="14" customFormat="1" ht="71.25" customHeight="1">
      <c r="A3" s="36"/>
      <c r="B3" s="37" t="s">
        <v>2</v>
      </c>
      <c r="C3" s="37" t="s">
        <v>8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7" s="41" customFormat="1" ht="11.25" customHeight="1">
      <c r="A4" s="39" t="s">
        <v>7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</row>
    <row r="5" spans="1:15" s="15" customFormat="1" ht="18.75" customHeight="1">
      <c r="A5" s="12" t="s">
        <v>24</v>
      </c>
      <c r="B5" s="18">
        <f aca="true" t="shared" si="0" ref="B5:G5">SUM(B6:B25)</f>
        <v>455</v>
      </c>
      <c r="C5" s="18">
        <f t="shared" si="0"/>
        <v>38</v>
      </c>
      <c r="D5" s="18">
        <f t="shared" si="0"/>
        <v>33</v>
      </c>
      <c r="E5" s="18">
        <f t="shared" si="0"/>
        <v>14</v>
      </c>
      <c r="F5" s="18">
        <f t="shared" si="0"/>
        <v>7</v>
      </c>
      <c r="G5" s="18">
        <f t="shared" si="0"/>
        <v>362</v>
      </c>
      <c r="J5" s="70"/>
      <c r="K5" s="71"/>
      <c r="L5" s="71"/>
      <c r="M5" s="71"/>
      <c r="N5" s="71"/>
      <c r="O5" s="71"/>
    </row>
    <row r="6" spans="1:12" s="16" customFormat="1" ht="18.75" customHeight="1">
      <c r="A6" s="48" t="s">
        <v>25</v>
      </c>
      <c r="B6" s="19">
        <v>14</v>
      </c>
      <c r="C6" s="19">
        <v>1</v>
      </c>
      <c r="D6" s="19">
        <v>0</v>
      </c>
      <c r="E6" s="19">
        <v>1</v>
      </c>
      <c r="F6" s="19">
        <v>0</v>
      </c>
      <c r="G6" s="19">
        <v>12</v>
      </c>
      <c r="I6" s="69"/>
      <c r="J6" s="70"/>
      <c r="L6" s="69"/>
    </row>
    <row r="7" spans="1:12" s="17" customFormat="1" ht="18.75" customHeight="1">
      <c r="A7" s="48" t="s">
        <v>26</v>
      </c>
      <c r="B7" s="19">
        <v>16</v>
      </c>
      <c r="C7" s="19">
        <v>0</v>
      </c>
      <c r="D7" s="19">
        <v>0</v>
      </c>
      <c r="E7" s="19">
        <v>0</v>
      </c>
      <c r="F7" s="19">
        <v>0</v>
      </c>
      <c r="G7" s="19">
        <v>16</v>
      </c>
      <c r="I7" s="69"/>
      <c r="J7" s="70"/>
      <c r="L7" s="69"/>
    </row>
    <row r="8" spans="1:12" s="16" customFormat="1" ht="18.75" customHeight="1">
      <c r="A8" s="48" t="s">
        <v>27</v>
      </c>
      <c r="B8" s="19">
        <v>4</v>
      </c>
      <c r="C8" s="19">
        <v>1</v>
      </c>
      <c r="D8" s="19">
        <v>1</v>
      </c>
      <c r="E8" s="19">
        <v>1</v>
      </c>
      <c r="F8" s="19">
        <v>1</v>
      </c>
      <c r="G8" s="19">
        <v>3</v>
      </c>
      <c r="I8" s="69"/>
      <c r="J8" s="70"/>
      <c r="L8" s="69"/>
    </row>
    <row r="9" spans="1:12" s="16" customFormat="1" ht="18.75" customHeight="1">
      <c r="A9" s="48" t="s">
        <v>28</v>
      </c>
      <c r="B9" s="19">
        <v>8</v>
      </c>
      <c r="C9" s="19">
        <v>1</v>
      </c>
      <c r="D9" s="19">
        <v>1</v>
      </c>
      <c r="E9" s="19">
        <v>0</v>
      </c>
      <c r="F9" s="19">
        <v>0</v>
      </c>
      <c r="G9" s="19">
        <v>6</v>
      </c>
      <c r="I9" s="69"/>
      <c r="J9" s="70"/>
      <c r="L9" s="69"/>
    </row>
    <row r="10" spans="1:12" s="16" customFormat="1" ht="18.75" customHeight="1">
      <c r="A10" s="48" t="s">
        <v>29</v>
      </c>
      <c r="B10" s="19">
        <v>7</v>
      </c>
      <c r="C10" s="19">
        <v>1</v>
      </c>
      <c r="D10" s="19">
        <v>1</v>
      </c>
      <c r="E10" s="19">
        <v>0</v>
      </c>
      <c r="F10" s="19">
        <v>0</v>
      </c>
      <c r="G10" s="19">
        <v>4</v>
      </c>
      <c r="I10" s="69"/>
      <c r="J10" s="70"/>
      <c r="L10" s="69"/>
    </row>
    <row r="11" spans="1:12" s="16" customFormat="1" ht="18.75" customHeight="1">
      <c r="A11" s="48" t="s">
        <v>30</v>
      </c>
      <c r="B11" s="19">
        <v>8</v>
      </c>
      <c r="C11" s="19">
        <v>2</v>
      </c>
      <c r="D11" s="19">
        <v>1</v>
      </c>
      <c r="E11" s="19">
        <v>2</v>
      </c>
      <c r="F11" s="19">
        <v>1</v>
      </c>
      <c r="G11" s="19">
        <v>7</v>
      </c>
      <c r="I11" s="69"/>
      <c r="J11" s="70"/>
      <c r="L11" s="69"/>
    </row>
    <row r="12" spans="1:12" s="16" customFormat="1" ht="18.75" customHeight="1">
      <c r="A12" s="48" t="s">
        <v>31</v>
      </c>
      <c r="B12" s="19">
        <v>24</v>
      </c>
      <c r="C12" s="19">
        <v>0</v>
      </c>
      <c r="D12" s="19">
        <v>0</v>
      </c>
      <c r="E12" s="19">
        <v>0</v>
      </c>
      <c r="F12" s="19">
        <v>0</v>
      </c>
      <c r="G12" s="19">
        <v>23</v>
      </c>
      <c r="I12" s="69"/>
      <c r="J12" s="70"/>
      <c r="L12" s="69"/>
    </row>
    <row r="13" spans="1:12" s="16" customFormat="1" ht="18.75" customHeight="1">
      <c r="A13" s="48" t="s">
        <v>32</v>
      </c>
      <c r="B13" s="19">
        <v>18</v>
      </c>
      <c r="C13" s="19">
        <v>1</v>
      </c>
      <c r="D13" s="19">
        <v>1</v>
      </c>
      <c r="E13" s="19">
        <v>0</v>
      </c>
      <c r="F13" s="19">
        <v>0</v>
      </c>
      <c r="G13" s="19">
        <v>12</v>
      </c>
      <c r="I13" s="69"/>
      <c r="J13" s="70"/>
      <c r="L13" s="69"/>
    </row>
    <row r="14" spans="1:12" s="16" customFormat="1" ht="18.75" customHeight="1">
      <c r="A14" s="48" t="s">
        <v>33</v>
      </c>
      <c r="B14" s="19">
        <v>12</v>
      </c>
      <c r="C14" s="19">
        <v>0</v>
      </c>
      <c r="D14" s="19">
        <v>0</v>
      </c>
      <c r="E14" s="19">
        <v>1</v>
      </c>
      <c r="F14" s="19">
        <v>0</v>
      </c>
      <c r="G14" s="19">
        <v>10</v>
      </c>
      <c r="I14" s="69"/>
      <c r="J14" s="70"/>
      <c r="L14" s="69"/>
    </row>
    <row r="15" spans="1:12" s="16" customFormat="1" ht="18.75" customHeight="1">
      <c r="A15" s="48" t="s">
        <v>44</v>
      </c>
      <c r="B15" s="19">
        <v>8</v>
      </c>
      <c r="C15" s="19">
        <v>0</v>
      </c>
      <c r="D15" s="19">
        <v>0</v>
      </c>
      <c r="E15" s="19">
        <v>0</v>
      </c>
      <c r="F15" s="19">
        <v>0</v>
      </c>
      <c r="G15" s="19">
        <v>6</v>
      </c>
      <c r="I15" s="69"/>
      <c r="J15" s="70"/>
      <c r="L15" s="69"/>
    </row>
    <row r="16" spans="1:12" s="16" customFormat="1" ht="18.75" customHeight="1">
      <c r="A16" s="48" t="s">
        <v>34</v>
      </c>
      <c r="B16" s="19">
        <v>12</v>
      </c>
      <c r="C16" s="19">
        <v>1</v>
      </c>
      <c r="D16" s="19">
        <v>1</v>
      </c>
      <c r="E16" s="19">
        <v>1</v>
      </c>
      <c r="F16" s="19">
        <v>1</v>
      </c>
      <c r="G16" s="19">
        <v>10</v>
      </c>
      <c r="I16" s="69"/>
      <c r="J16" s="70"/>
      <c r="L16" s="69"/>
    </row>
    <row r="17" spans="1:12" s="16" customFormat="1" ht="18.75" customHeight="1">
      <c r="A17" s="48" t="s">
        <v>35</v>
      </c>
      <c r="B17" s="19">
        <v>28</v>
      </c>
      <c r="C17" s="19">
        <v>0</v>
      </c>
      <c r="D17" s="19">
        <v>0</v>
      </c>
      <c r="E17" s="19">
        <v>0</v>
      </c>
      <c r="F17" s="19">
        <v>0</v>
      </c>
      <c r="G17" s="19">
        <v>28</v>
      </c>
      <c r="I17" s="69"/>
      <c r="J17" s="70"/>
      <c r="L17" s="69"/>
    </row>
    <row r="18" spans="1:12" s="16" customFormat="1" ht="18.75" customHeight="1">
      <c r="A18" s="48" t="s">
        <v>45</v>
      </c>
      <c r="B18" s="19">
        <v>11</v>
      </c>
      <c r="C18" s="19">
        <v>0</v>
      </c>
      <c r="D18" s="19">
        <v>0</v>
      </c>
      <c r="E18" s="19">
        <v>1</v>
      </c>
      <c r="F18" s="19">
        <v>0</v>
      </c>
      <c r="G18" s="19">
        <v>9</v>
      </c>
      <c r="I18" s="69"/>
      <c r="J18" s="70"/>
      <c r="L18" s="69"/>
    </row>
    <row r="19" spans="1:12" s="16" customFormat="1" ht="18.75" customHeight="1">
      <c r="A19" s="48" t="s">
        <v>36</v>
      </c>
      <c r="B19" s="19">
        <v>8</v>
      </c>
      <c r="C19" s="19">
        <v>0</v>
      </c>
      <c r="D19" s="19">
        <v>0</v>
      </c>
      <c r="E19" s="19">
        <v>0</v>
      </c>
      <c r="F19" s="19">
        <v>1</v>
      </c>
      <c r="G19" s="19">
        <v>8</v>
      </c>
      <c r="I19" s="69"/>
      <c r="J19" s="70"/>
      <c r="L19" s="69"/>
    </row>
    <row r="20" spans="1:12" s="16" customFormat="1" ht="18.75" customHeight="1">
      <c r="A20" s="48" t="s">
        <v>37</v>
      </c>
      <c r="B20" s="19">
        <v>14</v>
      </c>
      <c r="C20" s="19">
        <v>1</v>
      </c>
      <c r="D20" s="19">
        <v>1</v>
      </c>
      <c r="E20" s="19">
        <v>0</v>
      </c>
      <c r="F20" s="19">
        <v>1</v>
      </c>
      <c r="G20" s="19">
        <v>12</v>
      </c>
      <c r="I20" s="69"/>
      <c r="J20" s="70"/>
      <c r="L20" s="69"/>
    </row>
    <row r="21" spans="1:12" s="16" customFormat="1" ht="18.75" customHeight="1">
      <c r="A21" s="48" t="s">
        <v>38</v>
      </c>
      <c r="B21" s="19">
        <v>27</v>
      </c>
      <c r="C21" s="19">
        <v>1</v>
      </c>
      <c r="D21" s="19">
        <v>0</v>
      </c>
      <c r="E21" s="19">
        <v>0</v>
      </c>
      <c r="F21" s="19">
        <v>0</v>
      </c>
      <c r="G21" s="19">
        <v>25</v>
      </c>
      <c r="I21" s="69"/>
      <c r="J21" s="70"/>
      <c r="L21" s="69"/>
    </row>
    <row r="22" spans="1:12" s="16" customFormat="1" ht="18.75" customHeight="1">
      <c r="A22" s="48" t="s">
        <v>39</v>
      </c>
      <c r="B22" s="19">
        <v>23</v>
      </c>
      <c r="C22" s="19">
        <v>1</v>
      </c>
      <c r="D22" s="19">
        <v>1</v>
      </c>
      <c r="E22" s="19">
        <v>0</v>
      </c>
      <c r="F22" s="19">
        <v>0</v>
      </c>
      <c r="G22" s="19">
        <v>15</v>
      </c>
      <c r="I22" s="69"/>
      <c r="J22" s="70"/>
      <c r="L22" s="69"/>
    </row>
    <row r="23" spans="1:12" s="16" customFormat="1" ht="18.75" customHeight="1">
      <c r="A23" s="48" t="s">
        <v>40</v>
      </c>
      <c r="B23" s="19">
        <v>19</v>
      </c>
      <c r="C23" s="19">
        <v>1</v>
      </c>
      <c r="D23" s="19">
        <v>1</v>
      </c>
      <c r="E23" s="19">
        <v>1</v>
      </c>
      <c r="F23" s="19">
        <v>0</v>
      </c>
      <c r="G23" s="19">
        <v>15</v>
      </c>
      <c r="I23" s="69"/>
      <c r="J23" s="70"/>
      <c r="L23" s="69"/>
    </row>
    <row r="24" spans="1:12" s="16" customFormat="1" ht="18.75" customHeight="1">
      <c r="A24" s="48" t="s">
        <v>41</v>
      </c>
      <c r="B24" s="19">
        <v>26</v>
      </c>
      <c r="C24" s="19">
        <v>2</v>
      </c>
      <c r="D24" s="19">
        <v>2</v>
      </c>
      <c r="E24" s="19">
        <v>2</v>
      </c>
      <c r="F24" s="19">
        <v>0</v>
      </c>
      <c r="G24" s="19">
        <v>21</v>
      </c>
      <c r="I24" s="69"/>
      <c r="J24" s="70"/>
      <c r="L24" s="69"/>
    </row>
    <row r="25" spans="1:12" s="16" customFormat="1" ht="18.75" customHeight="1">
      <c r="A25" s="48" t="s">
        <v>42</v>
      </c>
      <c r="B25" s="19">
        <v>168</v>
      </c>
      <c r="C25" s="19">
        <v>24</v>
      </c>
      <c r="D25" s="19">
        <v>22</v>
      </c>
      <c r="E25" s="19">
        <v>4</v>
      </c>
      <c r="F25" s="19">
        <v>2</v>
      </c>
      <c r="G25" s="19">
        <v>120</v>
      </c>
      <c r="I25" s="69"/>
      <c r="J25" s="70"/>
      <c r="L25" s="69"/>
    </row>
    <row r="26" spans="1:15" ht="15">
      <c r="A26" s="3"/>
      <c r="B26" s="3"/>
      <c r="C26" s="3"/>
      <c r="E26" s="4"/>
      <c r="F26" s="4"/>
      <c r="G26" s="4"/>
      <c r="J26" s="16"/>
      <c r="K26" s="16"/>
      <c r="L26" s="16"/>
      <c r="M26" s="16"/>
      <c r="N26" s="16"/>
      <c r="O26" s="16"/>
    </row>
    <row r="27" spans="1:15" ht="15">
      <c r="A27" s="6"/>
      <c r="B27" s="6"/>
      <c r="C27" s="6"/>
      <c r="D27" s="6"/>
      <c r="E27" s="7"/>
      <c r="F27" s="7"/>
      <c r="G27" s="7"/>
      <c r="J27" s="16"/>
      <c r="K27" s="16"/>
      <c r="L27" s="16"/>
      <c r="M27" s="16"/>
      <c r="N27" s="16"/>
      <c r="O27" s="16"/>
    </row>
    <row r="28" spans="1:15" ht="15">
      <c r="A28" s="6"/>
      <c r="B28" s="6"/>
      <c r="C28" s="6"/>
      <c r="D28" s="6"/>
      <c r="E28" s="7"/>
      <c r="F28" s="7"/>
      <c r="G28" s="7"/>
      <c r="J28" s="16"/>
      <c r="K28" s="16"/>
      <c r="L28" s="16"/>
      <c r="M28" s="16"/>
      <c r="N28" s="16"/>
      <c r="O28" s="16"/>
    </row>
    <row r="29" spans="1:15" ht="15">
      <c r="A29" s="6"/>
      <c r="B29" s="6"/>
      <c r="C29" s="6"/>
      <c r="D29" s="6"/>
      <c r="E29" s="7"/>
      <c r="F29" s="7"/>
      <c r="G29" s="7"/>
      <c r="J29" s="16"/>
      <c r="K29" s="16"/>
      <c r="L29" s="16"/>
      <c r="M29" s="16"/>
      <c r="N29" s="16"/>
      <c r="O29" s="16"/>
    </row>
    <row r="30" spans="5:15" ht="15">
      <c r="E30" s="7"/>
      <c r="F30" s="7"/>
      <c r="G30" s="7"/>
      <c r="J30" s="16"/>
      <c r="K30" s="16"/>
      <c r="L30" s="16"/>
      <c r="M30" s="16"/>
      <c r="N30" s="16"/>
      <c r="O30" s="16"/>
    </row>
    <row r="31" spans="5:15" ht="15">
      <c r="E31" s="7"/>
      <c r="F31" s="7"/>
      <c r="G31" s="7"/>
      <c r="J31" s="16"/>
      <c r="K31" s="16"/>
      <c r="L31" s="16"/>
      <c r="M31" s="16"/>
      <c r="N31" s="16"/>
      <c r="O31" s="16"/>
    </row>
    <row r="32" spans="5:15" ht="15">
      <c r="E32" s="7"/>
      <c r="F32" s="7"/>
      <c r="G32" s="7"/>
      <c r="J32" s="16"/>
      <c r="K32" s="16"/>
      <c r="L32" s="16"/>
      <c r="M32" s="16"/>
      <c r="N32" s="16"/>
      <c r="O32" s="16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2018-01-19T11:50:47Z</cp:lastPrinted>
  <dcterms:created xsi:type="dcterms:W3CDTF">2010-03-23T15:09:25Z</dcterms:created>
  <dcterms:modified xsi:type="dcterms:W3CDTF">2019-03-15T07:35:08Z</dcterms:modified>
  <cp:category/>
  <cp:version/>
  <cp:contentType/>
  <cp:contentStatus/>
</cp:coreProperties>
</file>