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<sst xmlns="http://schemas.openxmlformats.org/spreadsheetml/2006/main" count="60" uniqueCount="53">
  <si>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</si>
  <si>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</si>
  <si>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</si>
  <si>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</si>
  <si>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</si>
  <si>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</si>
  <si>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</si>
  <si>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</si>
  <si>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</si>
  <si>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</si>
  <si>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</si>
  <si>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</si>
  <si>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</si>
  <si>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</si>
  <si>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</si>
  <si>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</si>
  <si>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</si>
  <si>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</si>
  <si>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</si>
  <si>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</si>
  <si>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</si>
  <si>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</si>
  <si>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</si>
  <si>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</si>
  <si>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</si>
  <si>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</si>
  <si>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</si>
  <si>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</si>
  <si>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</si>
  <si>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</si>
  <si>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</si>
  <si>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</si>
  <si>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</si>
  <si>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</si>
  <si>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</si>
  <si>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</si>
  <si>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</si>
  <si>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</si>
  <si>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</si>
  <si>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</si>
  <si>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 xml:space="preserve"> + (-)                       осіб</t>
  </si>
  <si>
    <t>Iванiвська філія Херсонського ОЦЗ</t>
  </si>
  <si>
    <t>Hижньосiрогозька філія Херсонського ОЦЗ</t>
  </si>
  <si>
    <t>Інформація щодо надання послуг ДСЗ молоді у віці до 35 років
у січні-березні 2018 року</t>
  </si>
  <si>
    <t>Інформація про надання послуг державню службою зайнятості</t>
  </si>
  <si>
    <t>січень-березень 2017 р.</t>
  </si>
  <si>
    <t>січень-березень 2018 р.</t>
  </si>
  <si>
    <t>на                            1 квітня           2017 р.</t>
  </si>
  <si>
    <t>на                            1 квітня           2018 р.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</si>
  <si>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</si>
  <si>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</si>
  <si>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</si>
  <si>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- 1 особа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</si>
</sst>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70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76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53" fillId="0" borderId="24" xfId="512" applyFont="1" applyFill="1" applyBorder="1" applyAlignment="1">
      <alignment horizontal="center" vertical="center" wrapText="1"/>
      <protection/>
    </xf>
    <xf numFmtId="0" fontId="53" fillId="0" borderId="25" xfId="512" applyFont="1" applyFill="1" applyBorder="1" applyAlignment="1">
      <alignment horizontal="center" vertical="center" wrapText="1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27" fillId="0" borderId="29" xfId="512" applyFont="1" applyFill="1" applyBorder="1" applyAlignment="1">
      <alignment horizontal="center" vertical="center"/>
      <protection/>
    </xf>
    <xf numFmtId="0" fontId="27" fillId="0" borderId="30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  <xf numFmtId="49" fontId="21" fillId="0" borderId="31" xfId="517" applyNumberFormat="1" applyFont="1" applyBorder="1" applyAlignment="1">
      <alignment horizontal="center" vertical="center" wrapText="1"/>
      <protection/>
    </xf>
    <xf numFmtId="49" fontId="21" fillId="0" borderId="32" xfId="517" applyNumberFormat="1" applyFont="1" applyBorder="1" applyAlignment="1">
      <alignment horizontal="center" vertical="center" wrapText="1"/>
      <protection/>
    </xf>
    <xf numFmtId="179" fontId="52" fillId="9" borderId="3" xfId="517" applyNumberFormat="1" applyFont="1" applyFill="1" applyBorder="1" applyAlignment="1">
      <alignment horizontal="center" vertical="center" wrapText="1"/>
      <protection/>
    </xf>
    <xf numFmtId="179" fontId="21" fillId="0" borderId="3" xfId="512" applyNumberFormat="1" applyFont="1" applyFill="1" applyBorder="1" applyAlignment="1">
      <alignment horizontal="center" vertical="center"/>
      <protection/>
    </xf>
    <xf numFmtId="49" fontId="52" fillId="0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workbookViewId="0" topLeftCell="A1">
      <selection activeCell="J14" sqref="J14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51" t="s">
        <v>44</v>
      </c>
      <c r="B1" s="51"/>
      <c r="C1" s="51"/>
      <c r="D1" s="51"/>
      <c r="E1" s="51"/>
    </row>
    <row r="2" spans="1:5" ht="22.5">
      <c r="A2" s="52" t="s">
        <v>10</v>
      </c>
      <c r="B2" s="52"/>
      <c r="C2" s="52"/>
      <c r="D2" s="52"/>
      <c r="E2" s="52"/>
    </row>
    <row r="3" spans="1:5" s="27" customFormat="1" ht="18" customHeight="1">
      <c r="A3" s="24"/>
      <c r="B3" s="25"/>
      <c r="C3" s="26"/>
      <c r="D3" s="26"/>
      <c r="E3" s="26" t="s">
        <v>50</v>
      </c>
    </row>
    <row r="4" spans="1:5" s="27" customFormat="1" ht="23.25" customHeight="1">
      <c r="A4" s="53" t="s">
        <v>11</v>
      </c>
      <c r="B4" s="64" t="s">
        <v>45</v>
      </c>
      <c r="C4" s="64" t="s">
        <v>46</v>
      </c>
      <c r="D4" s="54" t="s">
        <v>12</v>
      </c>
      <c r="E4" s="54"/>
    </row>
    <row r="5" spans="1:5" s="27" customFormat="1" ht="40.5">
      <c r="A5" s="53"/>
      <c r="B5" s="65"/>
      <c r="C5" s="65"/>
      <c r="D5" s="28" t="s">
        <v>13</v>
      </c>
      <c r="E5" s="29" t="s">
        <v>51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47">
        <v>6195</v>
      </c>
      <c r="C7" s="44">
        <v>5457</v>
      </c>
      <c r="D7" s="66">
        <f aca="true" t="shared" si="0" ref="D7:D12">C7/B7*100</f>
        <v>88.08716707021792</v>
      </c>
      <c r="E7" s="48">
        <f aca="true" t="shared" si="1" ref="E7:E12">C7-B7</f>
        <v>-738</v>
      </c>
    </row>
    <row r="8" spans="1:7" s="27" customFormat="1" ht="40.5">
      <c r="A8" s="34" t="s">
        <v>15</v>
      </c>
      <c r="B8" s="47">
        <v>1775</v>
      </c>
      <c r="C8" s="44">
        <v>1623</v>
      </c>
      <c r="D8" s="66">
        <f t="shared" si="0"/>
        <v>91.43661971830987</v>
      </c>
      <c r="E8" s="48">
        <f t="shared" si="1"/>
        <v>-152</v>
      </c>
      <c r="G8" s="35"/>
    </row>
    <row r="9" spans="1:7" s="27" customFormat="1" ht="64.5" customHeight="1">
      <c r="A9" s="34" t="s">
        <v>7</v>
      </c>
      <c r="B9" s="47">
        <v>31</v>
      </c>
      <c r="C9" s="44">
        <v>26</v>
      </c>
      <c r="D9" s="66">
        <f t="shared" si="0"/>
        <v>83.87096774193549</v>
      </c>
      <c r="E9" s="48">
        <f t="shared" si="1"/>
        <v>-5</v>
      </c>
      <c r="G9" s="35"/>
    </row>
    <row r="10" spans="1:9" s="27" customFormat="1" ht="27.75" customHeight="1">
      <c r="A10" s="36" t="s">
        <v>16</v>
      </c>
      <c r="B10" s="47">
        <v>971</v>
      </c>
      <c r="C10" s="44">
        <v>876</v>
      </c>
      <c r="D10" s="66">
        <f t="shared" si="0"/>
        <v>90.216271884655</v>
      </c>
      <c r="E10" s="48">
        <f t="shared" si="1"/>
        <v>-95</v>
      </c>
      <c r="I10" s="35"/>
    </row>
    <row r="11" spans="1:5" s="27" customFormat="1" ht="48" customHeight="1">
      <c r="A11" s="36" t="s">
        <v>4</v>
      </c>
      <c r="B11" s="47">
        <v>511</v>
      </c>
      <c r="C11" s="44">
        <v>376</v>
      </c>
      <c r="D11" s="66">
        <f t="shared" si="0"/>
        <v>73.5812133072407</v>
      </c>
      <c r="E11" s="48">
        <f t="shared" si="1"/>
        <v>-135</v>
      </c>
    </row>
    <row r="12" spans="1:6" s="27" customFormat="1" ht="45.75" customHeight="1">
      <c r="A12" s="36" t="s">
        <v>17</v>
      </c>
      <c r="B12" s="47">
        <v>5650</v>
      </c>
      <c r="C12" s="44">
        <v>4817</v>
      </c>
      <c r="D12" s="66">
        <f t="shared" si="0"/>
        <v>85.2566371681416</v>
      </c>
      <c r="E12" s="48">
        <f t="shared" si="1"/>
        <v>-833</v>
      </c>
      <c r="F12" s="35"/>
    </row>
    <row r="13" spans="1:6" s="27" customFormat="1" ht="12.75">
      <c r="A13" s="55" t="s">
        <v>18</v>
      </c>
      <c r="B13" s="56"/>
      <c r="C13" s="56"/>
      <c r="D13" s="56"/>
      <c r="E13" s="57"/>
      <c r="F13" s="35"/>
    </row>
    <row r="14" spans="1:6" s="27" customFormat="1" ht="12.75">
      <c r="A14" s="58"/>
      <c r="B14" s="59"/>
      <c r="C14" s="59"/>
      <c r="D14" s="59"/>
      <c r="E14" s="60"/>
      <c r="F14" s="35"/>
    </row>
    <row r="15" spans="1:5" s="27" customFormat="1" ht="20.25">
      <c r="A15" s="53" t="s">
        <v>11</v>
      </c>
      <c r="B15" s="53" t="s">
        <v>47</v>
      </c>
      <c r="C15" s="53" t="s">
        <v>48</v>
      </c>
      <c r="D15" s="61" t="s">
        <v>12</v>
      </c>
      <c r="E15" s="62"/>
    </row>
    <row r="16" spans="1:5" ht="36.75" customHeight="1">
      <c r="A16" s="53"/>
      <c r="B16" s="53"/>
      <c r="C16" s="53"/>
      <c r="D16" s="28" t="s">
        <v>13</v>
      </c>
      <c r="E16" s="29" t="s">
        <v>40</v>
      </c>
    </row>
    <row r="17" spans="1:5" ht="33" customHeight="1">
      <c r="A17" s="37" t="s">
        <v>14</v>
      </c>
      <c r="B17" s="45">
        <v>4090</v>
      </c>
      <c r="C17" s="45">
        <v>3731</v>
      </c>
      <c r="D17" s="38">
        <f>ROUND(C17/B17*100,1)</f>
        <v>91.2</v>
      </c>
      <c r="E17" s="67">
        <f>C17-B17</f>
        <v>-359</v>
      </c>
    </row>
    <row r="18" spans="1:5" ht="23.25" customHeight="1">
      <c r="A18" s="37" t="s">
        <v>49</v>
      </c>
      <c r="B18" s="45">
        <v>3</v>
      </c>
      <c r="C18" s="45">
        <v>2</v>
      </c>
      <c r="D18" s="38">
        <f>ROUND(C18/B18*100,1)</f>
        <v>66.7</v>
      </c>
      <c r="E18" s="68" t="s">
        <v>52</v>
      </c>
    </row>
    <row r="19" spans="1:5" ht="35.25" customHeight="1">
      <c r="A19" s="37" t="s">
        <v>19</v>
      </c>
      <c r="B19" s="45">
        <v>3104</v>
      </c>
      <c r="C19" s="45">
        <v>2854</v>
      </c>
      <c r="D19" s="38">
        <f>ROUND(C19/B19*100,1)</f>
        <v>91.9</v>
      </c>
      <c r="E19" s="69">
        <f>C19-B19</f>
        <v>-250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60" zoomScaleNormal="85" zoomScalePageLayoutView="0" workbookViewId="0" topLeftCell="A1">
      <selection activeCell="I5" sqref="I5:K5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43">
        <v>5457</v>
      </c>
      <c r="C5" s="43">
        <v>1623</v>
      </c>
      <c r="D5" s="43">
        <v>6</v>
      </c>
      <c r="E5" s="43">
        <v>26</v>
      </c>
      <c r="F5" s="43">
        <v>876</v>
      </c>
      <c r="G5" s="43">
        <v>376</v>
      </c>
      <c r="H5" s="43">
        <v>4817</v>
      </c>
      <c r="I5" s="43">
        <v>3731</v>
      </c>
      <c r="J5" s="43">
        <v>2</v>
      </c>
      <c r="K5" s="43">
        <v>2854</v>
      </c>
      <c r="L5" s="5"/>
    </row>
    <row r="6" spans="1:11" ht="22.5">
      <c r="A6" s="41" t="s">
        <v>22</v>
      </c>
      <c r="B6" s="46">
        <v>244</v>
      </c>
      <c r="C6" s="46">
        <v>50</v>
      </c>
      <c r="D6" s="46">
        <v>1</v>
      </c>
      <c r="E6" s="46">
        <v>4</v>
      </c>
      <c r="F6" s="46">
        <v>21</v>
      </c>
      <c r="G6" s="46">
        <v>8</v>
      </c>
      <c r="H6" s="46">
        <v>222</v>
      </c>
      <c r="I6" s="46">
        <v>158</v>
      </c>
      <c r="J6" s="46">
        <v>0</v>
      </c>
      <c r="K6" s="49">
        <v>119</v>
      </c>
    </row>
    <row r="7" spans="1:11" ht="22.5">
      <c r="A7" s="41" t="s">
        <v>23</v>
      </c>
      <c r="B7" s="46">
        <v>236</v>
      </c>
      <c r="C7" s="46">
        <v>80</v>
      </c>
      <c r="D7" s="46">
        <v>0</v>
      </c>
      <c r="E7" s="46">
        <v>0</v>
      </c>
      <c r="F7" s="46">
        <v>38</v>
      </c>
      <c r="G7" s="46">
        <v>34</v>
      </c>
      <c r="H7" s="46">
        <v>207</v>
      </c>
      <c r="I7" s="46">
        <v>137</v>
      </c>
      <c r="J7" s="46">
        <v>0</v>
      </c>
      <c r="K7" s="49">
        <v>97</v>
      </c>
    </row>
    <row r="8" spans="1:11" ht="22.5">
      <c r="A8" s="41" t="s">
        <v>24</v>
      </c>
      <c r="B8" s="46">
        <v>145</v>
      </c>
      <c r="C8" s="46">
        <v>28</v>
      </c>
      <c r="D8" s="46">
        <v>0</v>
      </c>
      <c r="E8" s="46">
        <v>1</v>
      </c>
      <c r="F8" s="46">
        <v>42</v>
      </c>
      <c r="G8" s="46">
        <v>12</v>
      </c>
      <c r="H8" s="46">
        <v>131</v>
      </c>
      <c r="I8" s="46">
        <v>97</v>
      </c>
      <c r="J8" s="46">
        <v>0</v>
      </c>
      <c r="K8" s="49">
        <v>82</v>
      </c>
    </row>
    <row r="9" spans="1:11" ht="22.5">
      <c r="A9" s="41" t="s">
        <v>25</v>
      </c>
      <c r="B9" s="46">
        <v>149</v>
      </c>
      <c r="C9" s="46">
        <v>25</v>
      </c>
      <c r="D9" s="46">
        <v>0</v>
      </c>
      <c r="E9" s="46">
        <v>0</v>
      </c>
      <c r="F9" s="46">
        <v>47</v>
      </c>
      <c r="G9" s="46">
        <v>14</v>
      </c>
      <c r="H9" s="46">
        <v>145</v>
      </c>
      <c r="I9" s="46">
        <v>116</v>
      </c>
      <c r="J9" s="46">
        <v>0</v>
      </c>
      <c r="K9" s="49">
        <v>89</v>
      </c>
    </row>
    <row r="10" spans="1:11" ht="22.5">
      <c r="A10" s="41" t="s">
        <v>26</v>
      </c>
      <c r="B10" s="46">
        <v>167</v>
      </c>
      <c r="C10" s="46">
        <v>22</v>
      </c>
      <c r="D10" s="46">
        <v>0</v>
      </c>
      <c r="E10" s="46">
        <v>1</v>
      </c>
      <c r="F10" s="46">
        <v>33</v>
      </c>
      <c r="G10" s="46">
        <v>13</v>
      </c>
      <c r="H10" s="46">
        <v>161</v>
      </c>
      <c r="I10" s="46">
        <v>130</v>
      </c>
      <c r="J10" s="46">
        <v>0</v>
      </c>
      <c r="K10" s="49">
        <v>92</v>
      </c>
    </row>
    <row r="11" spans="1:11" ht="22.5">
      <c r="A11" s="41" t="s">
        <v>27</v>
      </c>
      <c r="B11" s="46">
        <v>181</v>
      </c>
      <c r="C11" s="46">
        <v>28</v>
      </c>
      <c r="D11" s="46">
        <v>0</v>
      </c>
      <c r="E11" s="46">
        <v>0</v>
      </c>
      <c r="F11" s="46">
        <v>57</v>
      </c>
      <c r="G11" s="46">
        <v>59</v>
      </c>
      <c r="H11" s="46">
        <v>161</v>
      </c>
      <c r="I11" s="46">
        <v>150</v>
      </c>
      <c r="J11" s="46">
        <v>0</v>
      </c>
      <c r="K11" s="49">
        <v>118</v>
      </c>
    </row>
    <row r="12" spans="1:11" ht="22.5">
      <c r="A12" s="41" t="s">
        <v>28</v>
      </c>
      <c r="B12" s="46">
        <v>463</v>
      </c>
      <c r="C12" s="46">
        <v>57</v>
      </c>
      <c r="D12" s="46">
        <v>0</v>
      </c>
      <c r="E12" s="46">
        <v>3</v>
      </c>
      <c r="F12" s="46">
        <v>39</v>
      </c>
      <c r="G12" s="46">
        <v>5</v>
      </c>
      <c r="H12" s="46">
        <v>405</v>
      </c>
      <c r="I12" s="46">
        <v>342</v>
      </c>
      <c r="J12" s="46">
        <v>0</v>
      </c>
      <c r="K12" s="49">
        <v>239</v>
      </c>
    </row>
    <row r="13" spans="1:11" ht="22.5">
      <c r="A13" s="41" t="s">
        <v>29</v>
      </c>
      <c r="B13" s="46">
        <v>413</v>
      </c>
      <c r="C13" s="46">
        <v>127</v>
      </c>
      <c r="D13" s="46">
        <v>0</v>
      </c>
      <c r="E13" s="46">
        <v>2</v>
      </c>
      <c r="F13" s="46">
        <v>100</v>
      </c>
      <c r="G13" s="46">
        <v>21</v>
      </c>
      <c r="H13" s="46">
        <v>372</v>
      </c>
      <c r="I13" s="46">
        <v>256</v>
      </c>
      <c r="J13" s="46">
        <v>0</v>
      </c>
      <c r="K13" s="49">
        <v>209</v>
      </c>
    </row>
    <row r="14" spans="1:11" ht="22.5">
      <c r="A14" s="41" t="s">
        <v>30</v>
      </c>
      <c r="B14" s="46">
        <v>208</v>
      </c>
      <c r="C14" s="46">
        <v>55</v>
      </c>
      <c r="D14" s="46">
        <v>0</v>
      </c>
      <c r="E14" s="46">
        <v>0</v>
      </c>
      <c r="F14" s="46">
        <v>23</v>
      </c>
      <c r="G14" s="46">
        <v>7</v>
      </c>
      <c r="H14" s="46">
        <v>202</v>
      </c>
      <c r="I14" s="46">
        <v>160</v>
      </c>
      <c r="J14" s="46">
        <v>0</v>
      </c>
      <c r="K14" s="49">
        <v>118</v>
      </c>
    </row>
    <row r="15" spans="1:11" ht="22.5">
      <c r="A15" s="41" t="s">
        <v>41</v>
      </c>
      <c r="B15" s="46">
        <v>108</v>
      </c>
      <c r="C15" s="46">
        <v>40</v>
      </c>
      <c r="D15" s="46">
        <v>1</v>
      </c>
      <c r="E15" s="46">
        <v>0</v>
      </c>
      <c r="F15" s="46">
        <v>35</v>
      </c>
      <c r="G15" s="46">
        <v>8</v>
      </c>
      <c r="H15" s="46">
        <v>100</v>
      </c>
      <c r="I15" s="46">
        <v>68</v>
      </c>
      <c r="J15" s="46">
        <v>0</v>
      </c>
      <c r="K15" s="49">
        <v>57</v>
      </c>
    </row>
    <row r="16" spans="1:11" ht="22.5">
      <c r="A16" s="41" t="s">
        <v>31</v>
      </c>
      <c r="B16" s="46">
        <v>263</v>
      </c>
      <c r="C16" s="46">
        <v>56</v>
      </c>
      <c r="D16" s="46">
        <v>0</v>
      </c>
      <c r="E16" s="46">
        <v>0</v>
      </c>
      <c r="F16" s="46">
        <v>32</v>
      </c>
      <c r="G16" s="46">
        <v>19</v>
      </c>
      <c r="H16" s="46">
        <v>239</v>
      </c>
      <c r="I16" s="46">
        <v>190</v>
      </c>
      <c r="J16" s="46">
        <v>0</v>
      </c>
      <c r="K16" s="49">
        <v>129</v>
      </c>
    </row>
    <row r="17" spans="1:11" ht="22.5">
      <c r="A17" s="41" t="s">
        <v>32</v>
      </c>
      <c r="B17" s="46">
        <v>325</v>
      </c>
      <c r="C17" s="46">
        <v>99</v>
      </c>
      <c r="D17" s="46">
        <v>0</v>
      </c>
      <c r="E17" s="46">
        <v>1</v>
      </c>
      <c r="F17" s="46">
        <v>45</v>
      </c>
      <c r="G17" s="46">
        <v>30</v>
      </c>
      <c r="H17" s="46">
        <v>296</v>
      </c>
      <c r="I17" s="46">
        <v>231</v>
      </c>
      <c r="J17" s="46">
        <v>0</v>
      </c>
      <c r="K17" s="49">
        <v>191</v>
      </c>
    </row>
    <row r="18" spans="1:11" ht="22.5">
      <c r="A18" s="41" t="s">
        <v>42</v>
      </c>
      <c r="B18" s="46">
        <v>163</v>
      </c>
      <c r="C18" s="46">
        <v>18</v>
      </c>
      <c r="D18" s="46">
        <v>0</v>
      </c>
      <c r="E18" s="46">
        <v>0</v>
      </c>
      <c r="F18" s="46">
        <v>42</v>
      </c>
      <c r="G18" s="46">
        <v>3</v>
      </c>
      <c r="H18" s="46">
        <v>157</v>
      </c>
      <c r="I18" s="46">
        <v>127</v>
      </c>
      <c r="J18" s="46">
        <v>0</v>
      </c>
      <c r="K18" s="49">
        <v>91</v>
      </c>
    </row>
    <row r="19" spans="1:11" ht="22.5">
      <c r="A19" s="41" t="s">
        <v>33</v>
      </c>
      <c r="B19" s="46">
        <v>183</v>
      </c>
      <c r="C19" s="46">
        <v>43</v>
      </c>
      <c r="D19" s="46">
        <v>0</v>
      </c>
      <c r="E19" s="46">
        <v>0</v>
      </c>
      <c r="F19" s="46">
        <v>46</v>
      </c>
      <c r="G19" s="46">
        <v>18</v>
      </c>
      <c r="H19" s="46">
        <v>168</v>
      </c>
      <c r="I19" s="46">
        <v>141</v>
      </c>
      <c r="J19" s="46">
        <v>0</v>
      </c>
      <c r="K19" s="49">
        <v>113</v>
      </c>
    </row>
    <row r="20" spans="1:11" ht="22.5">
      <c r="A20" s="41" t="s">
        <v>34</v>
      </c>
      <c r="B20" s="46">
        <v>288</v>
      </c>
      <c r="C20" s="46">
        <v>105</v>
      </c>
      <c r="D20" s="46">
        <v>0</v>
      </c>
      <c r="E20" s="46">
        <v>0</v>
      </c>
      <c r="F20" s="46">
        <v>82</v>
      </c>
      <c r="G20" s="46">
        <v>0</v>
      </c>
      <c r="H20" s="46">
        <v>251</v>
      </c>
      <c r="I20" s="46">
        <v>152</v>
      </c>
      <c r="J20" s="46">
        <v>0</v>
      </c>
      <c r="K20" s="49">
        <v>119</v>
      </c>
    </row>
    <row r="21" spans="1:11" ht="22.5">
      <c r="A21" s="41" t="s">
        <v>35</v>
      </c>
      <c r="B21" s="46">
        <v>298</v>
      </c>
      <c r="C21" s="46">
        <v>76</v>
      </c>
      <c r="D21" s="46">
        <v>0</v>
      </c>
      <c r="E21" s="46">
        <v>0</v>
      </c>
      <c r="F21" s="46">
        <v>64</v>
      </c>
      <c r="G21" s="46">
        <v>4</v>
      </c>
      <c r="H21" s="46">
        <v>277</v>
      </c>
      <c r="I21" s="46">
        <v>218</v>
      </c>
      <c r="J21" s="46">
        <v>2</v>
      </c>
      <c r="K21" s="49">
        <v>174</v>
      </c>
    </row>
    <row r="22" spans="1:11" ht="22.5">
      <c r="A22" s="41" t="s">
        <v>36</v>
      </c>
      <c r="B22" s="46">
        <v>154</v>
      </c>
      <c r="C22" s="46">
        <v>49</v>
      </c>
      <c r="D22" s="46">
        <v>0</v>
      </c>
      <c r="E22" s="46">
        <v>0</v>
      </c>
      <c r="F22" s="46">
        <v>15</v>
      </c>
      <c r="G22" s="46">
        <v>26</v>
      </c>
      <c r="H22" s="46">
        <v>141</v>
      </c>
      <c r="I22" s="46">
        <v>92</v>
      </c>
      <c r="J22" s="46">
        <v>0</v>
      </c>
      <c r="K22" s="49">
        <v>78</v>
      </c>
    </row>
    <row r="23" spans="1:11" ht="22.5">
      <c r="A23" s="41" t="s">
        <v>37</v>
      </c>
      <c r="B23" s="46">
        <v>214</v>
      </c>
      <c r="C23" s="46">
        <v>48</v>
      </c>
      <c r="D23" s="46">
        <v>0</v>
      </c>
      <c r="E23" s="46">
        <v>0</v>
      </c>
      <c r="F23" s="46">
        <v>66</v>
      </c>
      <c r="G23" s="46">
        <v>3</v>
      </c>
      <c r="H23" s="46">
        <v>209</v>
      </c>
      <c r="I23" s="46">
        <v>178</v>
      </c>
      <c r="J23" s="46">
        <v>0</v>
      </c>
      <c r="K23" s="49">
        <v>151</v>
      </c>
    </row>
    <row r="24" spans="1:11" ht="22.5">
      <c r="A24" s="41" t="s">
        <v>38</v>
      </c>
      <c r="B24" s="46">
        <v>331</v>
      </c>
      <c r="C24" s="46">
        <v>108</v>
      </c>
      <c r="D24" s="46">
        <v>1</v>
      </c>
      <c r="E24" s="46">
        <v>3</v>
      </c>
      <c r="F24" s="46">
        <v>26</v>
      </c>
      <c r="G24" s="46">
        <v>10</v>
      </c>
      <c r="H24" s="46">
        <v>301</v>
      </c>
      <c r="I24" s="46">
        <v>235</v>
      </c>
      <c r="J24" s="46">
        <v>0</v>
      </c>
      <c r="K24" s="49">
        <v>180</v>
      </c>
    </row>
    <row r="25" spans="1:11" ht="22.5">
      <c r="A25" s="41" t="s">
        <v>39</v>
      </c>
      <c r="B25" s="46">
        <v>924</v>
      </c>
      <c r="C25" s="46">
        <v>509</v>
      </c>
      <c r="D25" s="46">
        <v>3</v>
      </c>
      <c r="E25" s="46">
        <v>11</v>
      </c>
      <c r="F25" s="46">
        <v>23</v>
      </c>
      <c r="G25" s="46">
        <v>82</v>
      </c>
      <c r="H25" s="46">
        <v>672</v>
      </c>
      <c r="I25" s="46">
        <v>553</v>
      </c>
      <c r="J25" s="46">
        <v>0</v>
      </c>
      <c r="K25" s="49">
        <v>408</v>
      </c>
    </row>
    <row r="26" ht="22.5">
      <c r="K26" s="50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2018-04-16T07:34:12Z</dcterms:modified>
  <cp:category/>
  <cp:version/>
  <cp:contentType/>
  <cp:contentStatus/>
</cp:coreProperties>
</file>