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900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<sst xmlns="http://schemas.openxmlformats.org/spreadsheetml/2006/main" count="61" uniqueCount="53">
  <si>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</si>
  <si>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</si>
  <si>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</si>
  <si>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</si>
  <si>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</si>
  <si>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</si>
  <si>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</si>
  <si>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</si>
  <si>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</si>
  <si>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</si>
  <si>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</si>
  <si>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</si>
  <si>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</si>
  <si>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</si>
  <si>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</si>
  <si>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</si>
  <si>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</si>
  <si>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</si>
  <si>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</si>
  <si>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</si>
  <si>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</si>
  <si>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</si>
  <si>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Голопристаньський МРЦЗ</t>
  </si>
  <si>
    <t>Каховський МРЦЗ</t>
  </si>
  <si>
    <t>Херсонський МЦЗ</t>
  </si>
  <si>
    <t xml:space="preserve"> + (-)                       осіб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</si>
  <si>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</si>
  <si>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осіб</t>
  </si>
  <si>
    <t xml:space="preserve"> + (-)                             осіб</t>
  </si>
  <si>
    <t>Інформація про 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</si>
  <si>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</si>
  <si>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</si>
  <si>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</si>
  <si>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</si>
  <si>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</si>
  <si>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</si>
  <si>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</si>
  <si>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</si>
  <si>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</si>
  <si>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</si>
  <si>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</si>
  <si>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</si>
  <si>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</si>
  <si>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</si>
  <si>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</si>
  <si>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</si>
  <si>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</si>
  <si>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t>-</t>
  </si>
  <si>
    <t>січень-жовтень 2017 р.</t>
  </si>
  <si>
    <t>січень-жовтень 2018 р.</t>
  </si>
  <si>
    <t>на                            1 листопада           2017 р.</t>
  </si>
  <si>
    <t>на                            1 листопада           2018 р.</t>
  </si>
  <si>
    <t>Інформація щодо надання послуг ДСЗ молоді у віці до 35 років
у січні-жовтні 2018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</si>
</sst>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9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4" fillId="9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9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4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20" borderId="1" applyNumberFormat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14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" fillId="8" borderId="16" applyNumberFormat="0" applyFont="0" applyAlignment="0" applyProtection="0"/>
    <xf numFmtId="0" fontId="15" fillId="9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15" fillId="9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9" fontId="0" fillId="0" borderId="0" applyFont="0" applyFill="0" applyBorder="0" applyAlignment="0" applyProtection="0"/>
    <xf numFmtId="0" fontId="15" fillId="21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19" applyNumberFormat="0" applyFill="0" applyAlignment="0" applyProtection="0"/>
    <xf numFmtId="0" fontId="9" fillId="0" borderId="5" applyNumberFormat="0" applyFill="0" applyAlignment="0" applyProtection="0"/>
    <xf numFmtId="0" fontId="38" fillId="0" borderId="7" applyNumberFormat="0" applyFill="0" applyAlignment="0" applyProtection="0"/>
    <xf numFmtId="0" fontId="39" fillId="0" borderId="10" applyNumberFormat="0" applyFill="0" applyAlignment="0" applyProtection="0"/>
    <xf numFmtId="0" fontId="39" fillId="0" borderId="20" applyNumberFormat="0" applyFill="0" applyAlignment="0" applyProtection="0"/>
    <xf numFmtId="0" fontId="10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21" applyNumberFormat="0" applyFill="0" applyAlignment="0" applyProtection="0"/>
    <xf numFmtId="0" fontId="1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6" fillId="8" borderId="16" applyNumberFormat="0" applyFont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15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</cellStyleXfs>
  <cellXfs count="69">
    <xf numFmtId="0" fontId="0" fillId="0" borderId="0" xfId="0" applyAlignment="1">
      <alignment/>
    </xf>
    <xf numFmtId="1" fontId="19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 horizontal="right"/>
      <protection locked="0"/>
    </xf>
    <xf numFmtId="1" fontId="26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/>
      <protection locked="0"/>
    </xf>
    <xf numFmtId="1" fontId="22" fillId="0" borderId="0" xfId="502" applyNumberFormat="1" applyFont="1" applyFill="1" applyBorder="1" applyAlignment="1" applyProtection="1">
      <alignment vertical="center"/>
      <protection locked="0"/>
    </xf>
    <xf numFmtId="1" fontId="27" fillId="0" borderId="0" xfId="502" applyNumberFormat="1" applyFont="1" applyFill="1" applyProtection="1">
      <alignment/>
      <protection locked="0"/>
    </xf>
    <xf numFmtId="1" fontId="27" fillId="9" borderId="0" xfId="502" applyNumberFormat="1" applyFont="1" applyFill="1" applyProtection="1">
      <alignment/>
      <protection locked="0"/>
    </xf>
    <xf numFmtId="1" fontId="44" fillId="0" borderId="23" xfId="502" applyNumberFormat="1" applyFont="1" applyFill="1" applyBorder="1" applyAlignment="1" applyProtection="1">
      <alignment/>
      <protection locked="0"/>
    </xf>
    <xf numFmtId="1" fontId="45" fillId="0" borderId="23" xfId="502" applyNumberFormat="1" applyFont="1" applyFill="1" applyBorder="1" applyAlignment="1" applyProtection="1">
      <alignment/>
      <protection locked="0"/>
    </xf>
    <xf numFmtId="1" fontId="21" fillId="0" borderId="23" xfId="502" applyNumberFormat="1" applyFont="1" applyFill="1" applyBorder="1" applyAlignment="1" applyProtection="1">
      <alignment horizontal="center"/>
      <protection locked="0"/>
    </xf>
    <xf numFmtId="1" fontId="43" fillId="0" borderId="0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" fontId="43" fillId="0" borderId="0" xfId="502" applyNumberFormat="1" applyFont="1" applyFill="1" applyBorder="1" applyAlignment="1" applyProtection="1">
      <alignment horizontal="right"/>
      <protection locked="0"/>
    </xf>
    <xf numFmtId="1" fontId="27" fillId="9" borderId="0" xfId="502" applyNumberFormat="1" applyFont="1" applyFill="1" applyBorder="1" applyAlignment="1" applyProtection="1">
      <alignment horizontal="right"/>
      <protection locked="0"/>
    </xf>
    <xf numFmtId="1" fontId="46" fillId="0" borderId="0" xfId="502" applyNumberFormat="1" applyFont="1" applyFill="1" applyProtection="1">
      <alignment/>
      <protection locked="0"/>
    </xf>
    <xf numFmtId="1" fontId="46" fillId="0" borderId="3" xfId="502" applyNumberFormat="1" applyFont="1" applyFill="1" applyBorder="1" applyAlignment="1" applyProtection="1">
      <alignment horizontal="center"/>
      <protection/>
    </xf>
    <xf numFmtId="1" fontId="46" fillId="0" borderId="0" xfId="502" applyNumberFormat="1" applyFont="1" applyFill="1" applyBorder="1" applyAlignment="1" applyProtection="1">
      <alignment horizontal="left" wrapText="1" shrinkToFit="1"/>
      <protection locked="0"/>
    </xf>
    <xf numFmtId="1" fontId="48" fillId="0" borderId="0" xfId="502" applyNumberFormat="1" applyFont="1" applyFill="1" applyProtection="1">
      <alignment/>
      <protection locked="0"/>
    </xf>
    <xf numFmtId="1" fontId="4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7" applyFont="1">
      <alignment/>
      <protection/>
    </xf>
    <xf numFmtId="0" fontId="19" fillId="0" borderId="0" xfId="518" applyFont="1" applyBorder="1" applyAlignment="1">
      <alignment vertical="center" wrapText="1"/>
      <protection/>
    </xf>
    <xf numFmtId="0" fontId="50" fillId="0" borderId="0" xfId="518" applyFont="1" applyFill="1" applyAlignment="1">
      <alignment vertical="center" wrapText="1"/>
      <protection/>
    </xf>
    <xf numFmtId="0" fontId="43" fillId="0" borderId="0" xfId="518" applyFont="1" applyFill="1" applyAlignment="1">
      <alignment horizontal="right" vertical="center" wrapText="1"/>
      <protection/>
    </xf>
    <xf numFmtId="0" fontId="19" fillId="0" borderId="0" xfId="518" applyFont="1" applyAlignment="1">
      <alignment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27" fillId="0" borderId="3" xfId="512" applyFont="1" applyFill="1" applyBorder="1" applyAlignment="1">
      <alignment horizontal="center" vertical="center" wrapText="1"/>
      <protection/>
    </xf>
    <xf numFmtId="0" fontId="26" fillId="0" borderId="3" xfId="518" applyFont="1" applyBorder="1" applyAlignment="1">
      <alignment horizontal="center" vertical="center" wrapText="1"/>
      <protection/>
    </xf>
    <xf numFmtId="0" fontId="26" fillId="0" borderId="3" xfId="518" applyFont="1" applyFill="1" applyBorder="1" applyAlignment="1">
      <alignment horizontal="center" vertical="center" wrapText="1"/>
      <protection/>
    </xf>
    <xf numFmtId="0" fontId="51" fillId="0" borderId="0" xfId="518" applyFont="1" applyAlignment="1">
      <alignment vertical="center" wrapText="1"/>
      <protection/>
    </xf>
    <xf numFmtId="0" fontId="21" fillId="9" borderId="3" xfId="518" applyFont="1" applyFill="1" applyBorder="1" applyAlignment="1">
      <alignment vertical="center" wrapText="1"/>
      <protection/>
    </xf>
    <xf numFmtId="0" fontId="21" fillId="0" borderId="3" xfId="517" applyFont="1" applyBorder="1" applyAlignment="1">
      <alignment horizontal="left" vertical="center" wrapText="1"/>
      <protection/>
    </xf>
    <xf numFmtId="3" fontId="19" fillId="0" borderId="0" xfId="518" applyNumberFormat="1" applyFont="1" applyAlignment="1">
      <alignment vertical="center" wrapText="1"/>
      <protection/>
    </xf>
    <xf numFmtId="0" fontId="21" fillId="0" borderId="3" xfId="518" applyFont="1" applyBorder="1" applyAlignment="1">
      <alignment vertical="center" wrapText="1"/>
      <protection/>
    </xf>
    <xf numFmtId="0" fontId="21" fillId="0" borderId="3" xfId="512" applyFont="1" applyBorder="1" applyAlignment="1">
      <alignment vertical="center" wrapText="1"/>
      <protection/>
    </xf>
    <xf numFmtId="184" fontId="21" fillId="0" borderId="3" xfId="512" applyNumberFormat="1" applyFont="1" applyFill="1" applyBorder="1" applyAlignment="1">
      <alignment horizontal="center" vertical="center"/>
      <protection/>
    </xf>
    <xf numFmtId="3" fontId="50" fillId="0" borderId="0" xfId="517" applyNumberFormat="1" applyFont="1" applyFill="1">
      <alignment/>
      <protection/>
    </xf>
    <xf numFmtId="0" fontId="50" fillId="0" borderId="0" xfId="517" applyFont="1" applyFill="1">
      <alignment/>
      <protection/>
    </xf>
    <xf numFmtId="1" fontId="46" fillId="0" borderId="3" xfId="502" applyNumberFormat="1" applyFont="1" applyFill="1" applyBorder="1" applyAlignment="1" applyProtection="1">
      <alignment horizontal="left"/>
      <protection locked="0"/>
    </xf>
    <xf numFmtId="0" fontId="47" fillId="0" borderId="3" xfId="519" applyFont="1" applyFill="1" applyBorder="1" applyAlignment="1">
      <alignment horizontal="left"/>
      <protection/>
    </xf>
    <xf numFmtId="3" fontId="52" fillId="0" borderId="3" xfId="517" applyNumberFormat="1" applyFont="1" applyFill="1" applyBorder="1" applyAlignment="1">
      <alignment horizontal="center" vertical="center" wrapText="1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87" fontId="52" fillId="9" borderId="3" xfId="517" applyNumberFormat="1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/>
      <protection/>
    </xf>
    <xf numFmtId="3" fontId="21" fillId="0" borderId="3" xfId="512" applyNumberFormat="1" applyFont="1" applyFill="1" applyBorder="1" applyAlignment="1">
      <alignment horizontal="center" vertical="center"/>
      <protection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21" fillId="0" borderId="3" xfId="512" applyNumberFormat="1" applyFont="1" applyFill="1" applyBorder="1" applyAlignment="1">
      <alignment horizontal="center" vertical="center" wrapText="1"/>
      <protection/>
    </xf>
    <xf numFmtId="0" fontId="54" fillId="0" borderId="0" xfId="517" applyFont="1" applyAlignment="1">
      <alignment horizontal="center" vertical="top" wrapText="1"/>
      <protection/>
    </xf>
    <xf numFmtId="0" fontId="54" fillId="0" borderId="0" xfId="518" applyFont="1" applyFill="1" applyAlignment="1">
      <alignment horizontal="center" vertical="top" wrapText="1"/>
      <protection/>
    </xf>
    <xf numFmtId="0" fontId="21" fillId="0" borderId="3" xfId="512" applyFont="1" applyFill="1" applyBorder="1" applyAlignment="1">
      <alignment horizontal="center" vertical="center" wrapText="1"/>
      <protection/>
    </xf>
    <xf numFmtId="49" fontId="21" fillId="0" borderId="24" xfId="517" applyNumberFormat="1" applyFont="1" applyBorder="1" applyAlignment="1">
      <alignment horizontal="center" vertical="center" wrapText="1"/>
      <protection/>
    </xf>
    <xf numFmtId="49" fontId="21" fillId="0" borderId="25" xfId="517" applyNumberFormat="1" applyFont="1" applyBorder="1" applyAlignment="1">
      <alignment horizontal="center"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53" fillId="0" borderId="26" xfId="512" applyFont="1" applyFill="1" applyBorder="1" applyAlignment="1">
      <alignment horizontal="center" vertical="center" wrapText="1"/>
      <protection/>
    </xf>
    <xf numFmtId="0" fontId="53" fillId="0" borderId="27" xfId="512" applyFont="1" applyFill="1" applyBorder="1" applyAlignment="1">
      <alignment horizontal="center" vertical="center" wrapText="1"/>
      <protection/>
    </xf>
    <xf numFmtId="0" fontId="53" fillId="0" borderId="28" xfId="512" applyFont="1" applyFill="1" applyBorder="1" applyAlignment="1">
      <alignment horizontal="center" vertical="center" wrapText="1"/>
      <protection/>
    </xf>
    <xf numFmtId="0" fontId="53" fillId="0" borderId="29" xfId="512" applyFont="1" applyFill="1" applyBorder="1" applyAlignment="1">
      <alignment horizontal="center" vertical="center" wrapText="1"/>
      <protection/>
    </xf>
    <xf numFmtId="0" fontId="53" fillId="0" borderId="23" xfId="512" applyFont="1" applyFill="1" applyBorder="1" applyAlignment="1">
      <alignment horizontal="center" vertical="center" wrapText="1"/>
      <protection/>
    </xf>
    <xf numFmtId="0" fontId="53" fillId="0" borderId="30" xfId="512" applyFont="1" applyFill="1" applyBorder="1" applyAlignment="1">
      <alignment horizontal="center" vertical="center" wrapText="1"/>
      <protection/>
    </xf>
    <xf numFmtId="0" fontId="27" fillId="0" borderId="31" xfId="512" applyFont="1" applyFill="1" applyBorder="1" applyAlignment="1">
      <alignment horizontal="center" vertical="center"/>
      <protection/>
    </xf>
    <xf numFmtId="0" fontId="27" fillId="0" borderId="32" xfId="512" applyFont="1" applyFill="1" applyBorder="1" applyAlignment="1">
      <alignment horizontal="center" vertical="center"/>
      <protection/>
    </xf>
    <xf numFmtId="1" fontId="49" fillId="0" borderId="0" xfId="502" applyNumberFormat="1" applyFont="1" applyFill="1" applyAlignment="1" applyProtection="1">
      <alignment horizontal="center" wrapText="1"/>
      <protection locked="0"/>
    </xf>
    <xf numFmtId="3" fontId="21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</cellXfs>
  <cellStyles count="54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dodatky_molod_u_vici_do_35_rokiv_03_2018" xfId="20"/>
    <cellStyle name="20% - Accent2" xfId="21"/>
    <cellStyle name="20% - Accent2 2" xfId="22"/>
    <cellStyle name="20% - Accent2 3" xfId="23"/>
    <cellStyle name="20% - Accent2_dodatky_molod_u_vici_do_35_rokiv_03_2018" xfId="24"/>
    <cellStyle name="20% - Accent3" xfId="25"/>
    <cellStyle name="20% - Accent3 2" xfId="26"/>
    <cellStyle name="20% - Accent3 3" xfId="27"/>
    <cellStyle name="20% - Accent3_dodatky_molod_u_vici_do_35_rokiv_03_2018" xfId="28"/>
    <cellStyle name="20% - Accent4" xfId="29"/>
    <cellStyle name="20% - Accent4 2" xfId="30"/>
    <cellStyle name="20% - Accent4 3" xfId="31"/>
    <cellStyle name="20% - Accent4_dodatky_molod_u_vici_do_35_rokiv_03_2018" xfId="32"/>
    <cellStyle name="20% - Accent5" xfId="33"/>
    <cellStyle name="20% - Accent5 2" xfId="34"/>
    <cellStyle name="20% - Accent5 3" xfId="35"/>
    <cellStyle name="20% - Accent5_dodatky_molod_u_vici_do_35_rokiv_03_2018" xfId="36"/>
    <cellStyle name="20% - Accent6" xfId="37"/>
    <cellStyle name="20% - Accent6 2" xfId="38"/>
    <cellStyle name="20% - Accent6 3" xfId="39"/>
    <cellStyle name="20% - Accent6_dodatky_molod_u_vici_do_35_rokiv_03_2018" xfId="40"/>
    <cellStyle name="20% — акцент1" xfId="41"/>
    <cellStyle name="20% - Акцент1 2" xfId="42"/>
    <cellStyle name="20% — акцент1 2" xfId="43"/>
    <cellStyle name="20% - Акцент1 2_dodatky_molod_u_vici_do_35_rokiv_03_2018" xfId="44"/>
    <cellStyle name="20% — акцент1 2_dodatky_molod_u_vici_do_35_rokiv_03_2018" xfId="45"/>
    <cellStyle name="20% - Акцент1 3" xfId="46"/>
    <cellStyle name="20% — акцент1 3" xfId="47"/>
    <cellStyle name="20% - Акцент1 3_dodatky_molod_u_vici_do_35_rokiv_03_2018" xfId="48"/>
    <cellStyle name="20% — акцент1 3_dodatky_molod_u_vici_do_35_rokiv_03_2018" xfId="49"/>
    <cellStyle name="20% - Акцент1 4" xfId="50"/>
    <cellStyle name="20% - Акцент1 5" xfId="51"/>
    <cellStyle name="20% — акцент2" xfId="52"/>
    <cellStyle name="20% - Акцент2 2" xfId="53"/>
    <cellStyle name="20% — акцент2 2" xfId="54"/>
    <cellStyle name="20% - Акцент2 2_dodatky_molod_u_vici_do_35_rokiv_03_2018" xfId="55"/>
    <cellStyle name="20% — акцент2 2_dodatky_molod_u_vici_do_35_rokiv_03_2018" xfId="56"/>
    <cellStyle name="20% - Акцент2 3" xfId="57"/>
    <cellStyle name="20% — акцент2 3" xfId="58"/>
    <cellStyle name="20% - Акцент2 3_dodatky_molod_u_vici_do_35_rokiv_03_2018" xfId="59"/>
    <cellStyle name="20% — акцент2 3_dodatky_molod_u_vici_do_35_rokiv_03_2018" xfId="60"/>
    <cellStyle name="20% - Акцент2 4" xfId="61"/>
    <cellStyle name="20% - Акцент2 5" xfId="62"/>
    <cellStyle name="20% — акцент3" xfId="63"/>
    <cellStyle name="20% - Акцент3 2" xfId="64"/>
    <cellStyle name="20% — акцент3 2" xfId="65"/>
    <cellStyle name="20% - Акцент3 2_dodatky_molod_u_vici_do_35_rokiv_03_2018" xfId="66"/>
    <cellStyle name="20% — акцент3 2_dodatky_molod_u_vici_do_35_rokiv_03_2018" xfId="67"/>
    <cellStyle name="20% - Акцент3 3" xfId="68"/>
    <cellStyle name="20% — акцент3 3" xfId="69"/>
    <cellStyle name="20% - Акцент3 3_dodatky_molod_u_vici_do_35_rokiv_03_2018" xfId="70"/>
    <cellStyle name="20% — акцент3 3_dodatky_molod_u_vici_do_35_rokiv_03_2018" xfId="71"/>
    <cellStyle name="20% - Акцент3 4" xfId="72"/>
    <cellStyle name="20% - Акцент3 5" xfId="73"/>
    <cellStyle name="20% — акцент4" xfId="74"/>
    <cellStyle name="20% - Акцент4 2" xfId="75"/>
    <cellStyle name="20% — акцент4 2" xfId="76"/>
    <cellStyle name="20% - Акцент4 2_dodatky_molod_u_vici_do_35_rokiv_03_2018" xfId="77"/>
    <cellStyle name="20% — акцент4 2_dodatky_molod_u_vici_do_35_rokiv_03_2018" xfId="78"/>
    <cellStyle name="20% - Акцент4 3" xfId="79"/>
    <cellStyle name="20% — акцент4 3" xfId="80"/>
    <cellStyle name="20% - Акцент4 3_dodatky_molod_u_vici_do_35_rokiv_03_2018" xfId="81"/>
    <cellStyle name="20% — акцент4 3_dodatky_molod_u_vici_do_35_rokiv_03_2018" xfId="82"/>
    <cellStyle name="20% - Акцент4 4" xfId="83"/>
    <cellStyle name="20% - Акцент4 5" xfId="84"/>
    <cellStyle name="20% — акцент5" xfId="85"/>
    <cellStyle name="20% - Акцент5 2" xfId="86"/>
    <cellStyle name="20% — акцент5 2" xfId="87"/>
    <cellStyle name="20% - Акцент5 2_dodatky_molod_u_vici_do_35_rokiv_03_2018" xfId="88"/>
    <cellStyle name="20% — акцент5 2_dodatky_molod_u_vici_do_35_rokiv_03_2018" xfId="89"/>
    <cellStyle name="20% - Акцент5 3" xfId="90"/>
    <cellStyle name="20% - Акцент5 4" xfId="91"/>
    <cellStyle name="20% - Акцент5 5" xfId="92"/>
    <cellStyle name="20% — акцент6" xfId="93"/>
    <cellStyle name="20% - Акцент6 2" xfId="94"/>
    <cellStyle name="20% — акцент6 2" xfId="95"/>
    <cellStyle name="20% - Акцент6 2_dodatky_molod_u_vici_do_35_rokiv_03_2018" xfId="96"/>
    <cellStyle name="20% — акцент6 2_dodatky_molod_u_vici_do_35_rokiv_03_2018" xfId="97"/>
    <cellStyle name="20% - Акцент6 3" xfId="98"/>
    <cellStyle name="20% — акцент6 3" xfId="99"/>
    <cellStyle name="20% - Акцент6 3_dodatky_molod_u_vici_do_35_rokiv_03_2018" xfId="100"/>
    <cellStyle name="20% — акцент6 3_dodatky_molod_u_vici_do_35_rokiv_03_2018" xfId="101"/>
    <cellStyle name="20% - Акцент6 4" xfId="102"/>
    <cellStyle name="20% - Акцент6 5" xfId="103"/>
    <cellStyle name="20% – Акцентування1" xfId="104"/>
    <cellStyle name="20% – Акцентування1 2" xfId="105"/>
    <cellStyle name="20% – Акцентування1_dodatky_molod_u_vici_do_35_rokiv_03_2018" xfId="106"/>
    <cellStyle name="20% – Акцентування2" xfId="107"/>
    <cellStyle name="20% – Акцентування2 2" xfId="108"/>
    <cellStyle name="20% – Акцентування2_dodatky_molod_u_vici_do_35_rokiv_03_2018" xfId="109"/>
    <cellStyle name="20% – Акцентування3" xfId="110"/>
    <cellStyle name="20% – Акцентування3 2" xfId="111"/>
    <cellStyle name="20% – Акцентування3_dodatky_molod_u_vici_do_35_rokiv_03_2018" xfId="112"/>
    <cellStyle name="20% – Акцентування4" xfId="113"/>
    <cellStyle name="20% – Акцентування4 2" xfId="114"/>
    <cellStyle name="20% – Акцентування4_dodatky_molod_u_vici_do_35_rokiv_03_2018" xfId="115"/>
    <cellStyle name="20% – Акцентування5" xfId="116"/>
    <cellStyle name="20% – Акцентування5 2" xfId="117"/>
    <cellStyle name="20% – Акцентування5_dodatky_molod_u_vici_do_35_rokiv_03_2018" xfId="118"/>
    <cellStyle name="20% – Акцентування6" xfId="119"/>
    <cellStyle name="20% – Акцентування6 2" xfId="120"/>
    <cellStyle name="20% – Акцентування6_dodatky_molod_u_vici_do_35_rokiv_03_2018" xfId="121"/>
    <cellStyle name="40% - Accent1" xfId="122"/>
    <cellStyle name="40% - Accent1 2" xfId="123"/>
    <cellStyle name="40% - Accent1 3" xfId="124"/>
    <cellStyle name="40% - Accent1_dodatky_molod_u_vici_do_35_rokiv_03_2018" xfId="125"/>
    <cellStyle name="40% - Accent2" xfId="126"/>
    <cellStyle name="40% - Accent2 2" xfId="127"/>
    <cellStyle name="40% - Accent2 3" xfId="128"/>
    <cellStyle name="40% - Accent2_dodatky_molod_u_vici_do_35_rokiv_03_2018" xfId="129"/>
    <cellStyle name="40% - Accent3" xfId="130"/>
    <cellStyle name="40% - Accent3 2" xfId="131"/>
    <cellStyle name="40% - Accent3 3" xfId="132"/>
    <cellStyle name="40% - Accent3_dodatky_molod_u_vici_do_35_rokiv_03_2018" xfId="133"/>
    <cellStyle name="40% - Accent4" xfId="134"/>
    <cellStyle name="40% - Accent4 2" xfId="135"/>
    <cellStyle name="40% - Accent4 3" xfId="136"/>
    <cellStyle name="40% - Accent4_dodatky_molod_u_vici_do_35_rokiv_03_2018" xfId="137"/>
    <cellStyle name="40% - Accent5" xfId="138"/>
    <cellStyle name="40% - Accent5 2" xfId="139"/>
    <cellStyle name="40% - Accent5 3" xfId="140"/>
    <cellStyle name="40% - Accent5_dodatky_molod_u_vici_do_35_rokiv_03_2018" xfId="141"/>
    <cellStyle name="40% - Accent6" xfId="142"/>
    <cellStyle name="40% - Accent6 2" xfId="143"/>
    <cellStyle name="40% - Accent6 3" xfId="144"/>
    <cellStyle name="40% - Accent6_dodatky_molod_u_vici_do_35_rokiv_03_2018" xfId="145"/>
    <cellStyle name="40% — акцент1" xfId="146"/>
    <cellStyle name="40% - Акцент1 2" xfId="147"/>
    <cellStyle name="40% — акцент1 2" xfId="148"/>
    <cellStyle name="40% - Акцент1 2_dodatky_molod_u_vici_do_35_rokiv_03_2018" xfId="149"/>
    <cellStyle name="40% — акцент1 2_dodatky_molod_u_vici_do_35_rokiv_03_2018" xfId="150"/>
    <cellStyle name="40% - Акцент1 3" xfId="151"/>
    <cellStyle name="40% — акцент1 3" xfId="152"/>
    <cellStyle name="40% - Акцент1 3_dodatky_molod_u_vici_do_35_rokiv_03_2018" xfId="153"/>
    <cellStyle name="40% — акцент1 3_dodatky_molod_u_vici_do_35_rokiv_03_2018" xfId="154"/>
    <cellStyle name="40% - Акцент1 4" xfId="155"/>
    <cellStyle name="40% - Акцент1 5" xfId="156"/>
    <cellStyle name="40% — акцент2" xfId="157"/>
    <cellStyle name="40% - Акцент2 2" xfId="158"/>
    <cellStyle name="40% — акцент2 2" xfId="159"/>
    <cellStyle name="40% - Акцент2 2_dodatky_molod_u_vici_do_35_rokiv_03_2018" xfId="160"/>
    <cellStyle name="40% — акцент2 2_dodatky_molod_u_vici_do_35_rokiv_03_2018" xfId="161"/>
    <cellStyle name="40% - Акцент2 3" xfId="162"/>
    <cellStyle name="40% - Акцент2 4" xfId="163"/>
    <cellStyle name="40% - Акцент2 5" xfId="164"/>
    <cellStyle name="40% — акцент3" xfId="165"/>
    <cellStyle name="40% - Акцент3 2" xfId="166"/>
    <cellStyle name="40% — акцент3 2" xfId="167"/>
    <cellStyle name="40% - Акцент3 2_dodatky_molod_u_vici_do_35_rokiv_03_2018" xfId="168"/>
    <cellStyle name="40% — акцент3 2_dodatky_molod_u_vici_do_35_rokiv_03_2018" xfId="169"/>
    <cellStyle name="40% - Акцент3 3" xfId="170"/>
    <cellStyle name="40% — акцент3 3" xfId="171"/>
    <cellStyle name="40% - Акцент3 3_dodatky_molod_u_vici_do_35_rokiv_03_2018" xfId="172"/>
    <cellStyle name="40% — акцент3 3_dodatky_molod_u_vici_do_35_rokiv_03_2018" xfId="173"/>
    <cellStyle name="40% - Акцент3 4" xfId="174"/>
    <cellStyle name="40% - Акцент3 5" xfId="175"/>
    <cellStyle name="40% — акцент4" xfId="176"/>
    <cellStyle name="40% - Акцент4 2" xfId="177"/>
    <cellStyle name="40% — акцент4 2" xfId="178"/>
    <cellStyle name="40% - Акцент4 2_dodatky_molod_u_vici_do_35_rokiv_03_2018" xfId="179"/>
    <cellStyle name="40% — акцент4 2_dodatky_molod_u_vici_do_35_rokiv_03_2018" xfId="180"/>
    <cellStyle name="40% - Акцент4 3" xfId="181"/>
    <cellStyle name="40% — акцент4 3" xfId="182"/>
    <cellStyle name="40% - Акцент4 3_dodatky_molod_u_vici_do_35_rokiv_03_2018" xfId="183"/>
    <cellStyle name="40% — акцент4 3_dodatky_molod_u_vici_do_35_rokiv_03_2018" xfId="184"/>
    <cellStyle name="40% - Акцент4 4" xfId="185"/>
    <cellStyle name="40% - Акцент4 5" xfId="186"/>
    <cellStyle name="40% — акцент5" xfId="187"/>
    <cellStyle name="40% - Акцент5 2" xfId="188"/>
    <cellStyle name="40% — акцент5 2" xfId="189"/>
    <cellStyle name="40% - Акцент5 2_dodatky_molod_u_vici_do_35_rokiv_03_2018" xfId="190"/>
    <cellStyle name="40% — акцент5 2_dodatky_molod_u_vici_do_35_rokiv_03_2018" xfId="191"/>
    <cellStyle name="40% - Акцент5 3" xfId="192"/>
    <cellStyle name="40% — акцент5 3" xfId="193"/>
    <cellStyle name="40% - Акцент5 3_dodatky_molod_u_vici_do_35_rokiv_03_2018" xfId="194"/>
    <cellStyle name="40% — акцент5 3_dodatky_molod_u_vici_do_35_rokiv_03_2018" xfId="195"/>
    <cellStyle name="40% - Акцент5 4" xfId="196"/>
    <cellStyle name="40% - Акцент5 5" xfId="197"/>
    <cellStyle name="40% — акцент6" xfId="198"/>
    <cellStyle name="40% - Акцент6 2" xfId="199"/>
    <cellStyle name="40% — акцент6 2" xfId="200"/>
    <cellStyle name="40% - Акцент6 2_dodatky_molod_u_vici_do_35_rokiv_03_2018" xfId="201"/>
    <cellStyle name="40% — акцент6 2_dodatky_molod_u_vici_do_35_rokiv_03_2018" xfId="202"/>
    <cellStyle name="40% - Акцент6 3" xfId="203"/>
    <cellStyle name="40% — акцент6 3" xfId="204"/>
    <cellStyle name="40% - Акцент6 3_dodatky_molod_u_vici_do_35_rokiv_03_2018" xfId="205"/>
    <cellStyle name="40% — акцент6 3_dodatky_molod_u_vici_do_35_rokiv_03_2018" xfId="206"/>
    <cellStyle name="40% - Акцент6 4" xfId="207"/>
    <cellStyle name="40% - Акцент6 5" xfId="208"/>
    <cellStyle name="40% – Акцентування1" xfId="209"/>
    <cellStyle name="40% – Акцентування1 2" xfId="210"/>
    <cellStyle name="40% – Акцентування1_dodatky_molod_u_vici_do_35_rokiv_03_2018" xfId="211"/>
    <cellStyle name="40% – Акцентування2" xfId="212"/>
    <cellStyle name="40% – Акцентування2 2" xfId="213"/>
    <cellStyle name="40% – Акцентування2_dodatky_molod_u_vici_do_35_rokiv_03_2018" xfId="214"/>
    <cellStyle name="40% – Акцентування3" xfId="215"/>
    <cellStyle name="40% – Акцентування3 2" xfId="216"/>
    <cellStyle name="40% – Акцентування3_dodatky_molod_u_vici_do_35_rokiv_03_2018" xfId="217"/>
    <cellStyle name="40% – Акцентування4" xfId="218"/>
    <cellStyle name="40% – Акцентування4 2" xfId="219"/>
    <cellStyle name="40% – Акцентування4_dodatky_molod_u_vici_do_35_rokiv_03_2018" xfId="220"/>
    <cellStyle name="40% – Акцентування5" xfId="221"/>
    <cellStyle name="40% – Акцентування5 2" xfId="222"/>
    <cellStyle name="40% – Акцентування5_dodatky_molod_u_vici_do_35_rokiv_03_2018" xfId="223"/>
    <cellStyle name="40% – Акцентування6" xfId="224"/>
    <cellStyle name="40% – Акцентування6 2" xfId="225"/>
    <cellStyle name="40% – Акцентування6_dodatky_molod_u_vici_do_35_rokiv_03_2018" xfId="226"/>
    <cellStyle name="60% - Accent1" xfId="227"/>
    <cellStyle name="60% - Accent1 2" xfId="228"/>
    <cellStyle name="60% - Accent1 3" xfId="229"/>
    <cellStyle name="60% - Accent1_П_1" xfId="230"/>
    <cellStyle name="60% - Accent2" xfId="231"/>
    <cellStyle name="60% - Accent2 2" xfId="232"/>
    <cellStyle name="60% - Accent2 3" xfId="233"/>
    <cellStyle name="60% - Accent2_П_1" xfId="234"/>
    <cellStyle name="60% - Accent3" xfId="235"/>
    <cellStyle name="60% - Accent3 2" xfId="236"/>
    <cellStyle name="60% - Accent3 3" xfId="237"/>
    <cellStyle name="60% - Accent3_П_1" xfId="238"/>
    <cellStyle name="60% - Accent4" xfId="239"/>
    <cellStyle name="60% - Accent4 2" xfId="240"/>
    <cellStyle name="60% - Accent4 3" xfId="241"/>
    <cellStyle name="60% - Accent4_П_1" xfId="242"/>
    <cellStyle name="60% - Accent5" xfId="243"/>
    <cellStyle name="60% - Accent5 2" xfId="244"/>
    <cellStyle name="60% - Accent5 3" xfId="245"/>
    <cellStyle name="60% - Accent5_П_1" xfId="246"/>
    <cellStyle name="60% - Accent6" xfId="247"/>
    <cellStyle name="60% - Accent6 2" xfId="248"/>
    <cellStyle name="60% - Accent6 3" xfId="249"/>
    <cellStyle name="60% - Accent6_П_1" xfId="250"/>
    <cellStyle name="60% — акцент1" xfId="251"/>
    <cellStyle name="60% - Акцент1 2" xfId="252"/>
    <cellStyle name="60% — акцент1 2" xfId="253"/>
    <cellStyle name="60% - Акцент1 3" xfId="254"/>
    <cellStyle name="60% — акцент1 3" xfId="255"/>
    <cellStyle name="60% - Акцент1 4" xfId="256"/>
    <cellStyle name="60% - Акцент1 5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2 3" xfId="262"/>
    <cellStyle name="60% - Акцент2 4" xfId="263"/>
    <cellStyle name="60% - Акцент2 5" xfId="264"/>
    <cellStyle name="60% — акцент3" xfId="265"/>
    <cellStyle name="60% - Акцент3 2" xfId="266"/>
    <cellStyle name="60% — акцент3 2" xfId="267"/>
    <cellStyle name="60% - Акцент3 3" xfId="268"/>
    <cellStyle name="60% — акцент3 3" xfId="269"/>
    <cellStyle name="60% - Акцент3 4" xfId="270"/>
    <cellStyle name="60% - Акцент3 5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— акцент5" xfId="279"/>
    <cellStyle name="60% - Акцент5 2" xfId="280"/>
    <cellStyle name="60% — акцент5 2" xfId="281"/>
    <cellStyle name="60% - Акцент5 3" xfId="282"/>
    <cellStyle name="60% — акцент5 3" xfId="283"/>
    <cellStyle name="60% - Акцент5 4" xfId="284"/>
    <cellStyle name="60% - Акцент5 5" xfId="285"/>
    <cellStyle name="60% — акцент6" xfId="286"/>
    <cellStyle name="60% - Акцент6 2" xfId="287"/>
    <cellStyle name="60% — акцент6 2" xfId="288"/>
    <cellStyle name="60% - Акцент6 3" xfId="289"/>
    <cellStyle name="60% — акцент6 3" xfId="290"/>
    <cellStyle name="60% - Акцент6 4" xfId="291"/>
    <cellStyle name="60% - Акцент6 5" xfId="292"/>
    <cellStyle name="60% – Акцентування1" xfId="293"/>
    <cellStyle name="60% – Акцентування1 2" xfId="294"/>
    <cellStyle name="60% – Акцентування2" xfId="295"/>
    <cellStyle name="60% – Акцентування2 2" xfId="296"/>
    <cellStyle name="60% – Акцентування3" xfId="297"/>
    <cellStyle name="60% – Акцентування3 2" xfId="298"/>
    <cellStyle name="60% – Акцентування4" xfId="299"/>
    <cellStyle name="60% – Акцентування4 2" xfId="300"/>
    <cellStyle name="60% – Акцентування5" xfId="301"/>
    <cellStyle name="60% – Акцентування5 2" xfId="302"/>
    <cellStyle name="60% – Акцентування6" xfId="303"/>
    <cellStyle name="60% – Акцентування6 2" xfId="304"/>
    <cellStyle name="Accent1" xfId="305"/>
    <cellStyle name="Accent1 2" xfId="306"/>
    <cellStyle name="Accent1 3" xfId="307"/>
    <cellStyle name="Accent1_П_1" xfId="308"/>
    <cellStyle name="Accent2" xfId="309"/>
    <cellStyle name="Accent2 2" xfId="310"/>
    <cellStyle name="Accent2 3" xfId="311"/>
    <cellStyle name="Accent2_П_1" xfId="312"/>
    <cellStyle name="Accent3" xfId="313"/>
    <cellStyle name="Accent3 2" xfId="314"/>
    <cellStyle name="Accent3 3" xfId="315"/>
    <cellStyle name="Accent3_П_1" xfId="316"/>
    <cellStyle name="Accent4" xfId="317"/>
    <cellStyle name="Accent4 2" xfId="318"/>
    <cellStyle name="Accent4 3" xfId="319"/>
    <cellStyle name="Accent4_П_1" xfId="320"/>
    <cellStyle name="Accent5" xfId="321"/>
    <cellStyle name="Accent5 2" xfId="322"/>
    <cellStyle name="Accent5_П_1" xfId="323"/>
    <cellStyle name="Accent6" xfId="324"/>
    <cellStyle name="Accent6 2" xfId="325"/>
    <cellStyle name="Accent6 3" xfId="326"/>
    <cellStyle name="Accent6_П_1" xfId="327"/>
    <cellStyle name="Bad" xfId="328"/>
    <cellStyle name="Bad 2" xfId="329"/>
    <cellStyle name="Bad 3" xfId="330"/>
    <cellStyle name="Bad_П_1" xfId="331"/>
    <cellStyle name="Calculation" xfId="332"/>
    <cellStyle name="Calculation 2" xfId="333"/>
    <cellStyle name="Calculation 3" xfId="334"/>
    <cellStyle name="Calculation_П_1" xfId="335"/>
    <cellStyle name="Check Cell" xfId="336"/>
    <cellStyle name="Check Cell 2" xfId="337"/>
    <cellStyle name="Check Cell_П_1" xfId="338"/>
    <cellStyle name="Excel Built-in Normal" xfId="339"/>
    <cellStyle name="Explanatory Text" xfId="340"/>
    <cellStyle name="fBlock" xfId="341"/>
    <cellStyle name="fCmp" xfId="342"/>
    <cellStyle name="fEr" xfId="343"/>
    <cellStyle name="fHead" xfId="344"/>
    <cellStyle name="fHead 2" xfId="345"/>
    <cellStyle name="fName" xfId="346"/>
    <cellStyle name="Good" xfId="347"/>
    <cellStyle name="Good 2" xfId="348"/>
    <cellStyle name="Good 3" xfId="349"/>
    <cellStyle name="Good_П_1" xfId="350"/>
    <cellStyle name="Heading 1" xfId="351"/>
    <cellStyle name="Heading 1 2" xfId="352"/>
    <cellStyle name="Heading 1 3" xfId="353"/>
    <cellStyle name="Heading 2" xfId="354"/>
    <cellStyle name="Heading 2 2" xfId="355"/>
    <cellStyle name="Heading 2 3" xfId="356"/>
    <cellStyle name="Heading 3" xfId="357"/>
    <cellStyle name="Heading 3 2" xfId="358"/>
    <cellStyle name="Heading 3 3" xfId="359"/>
    <cellStyle name="Heading 4" xfId="360"/>
    <cellStyle name="Heading 4 2" xfId="361"/>
    <cellStyle name="Heading 4 3" xfId="362"/>
    <cellStyle name="Input" xfId="363"/>
    <cellStyle name="Input 2" xfId="364"/>
    <cellStyle name="Input 3" xfId="365"/>
    <cellStyle name="Input_П_1" xfId="366"/>
    <cellStyle name="Linked Cell" xfId="367"/>
    <cellStyle name="Linked Cell 2" xfId="368"/>
    <cellStyle name="Neutral" xfId="369"/>
    <cellStyle name="Neutral 2" xfId="370"/>
    <cellStyle name="Neutral 3" xfId="371"/>
    <cellStyle name="Neutral_П_1" xfId="372"/>
    <cellStyle name="Normal 2" xfId="373"/>
    <cellStyle name="Normal_Sheet1" xfId="374"/>
    <cellStyle name="Note" xfId="375"/>
    <cellStyle name="Note 2" xfId="376"/>
    <cellStyle name="Note 3" xfId="377"/>
    <cellStyle name="Note_П_1" xfId="378"/>
    <cellStyle name="Output" xfId="379"/>
    <cellStyle name="Output 2" xfId="380"/>
    <cellStyle name="Output 3" xfId="381"/>
    <cellStyle name="Output_П_1" xfId="382"/>
    <cellStyle name="Title" xfId="383"/>
    <cellStyle name="Total" xfId="384"/>
    <cellStyle name="vDa" xfId="385"/>
    <cellStyle name="vDa 2" xfId="386"/>
    <cellStyle name="vHl" xfId="387"/>
    <cellStyle name="vHl 2" xfId="388"/>
    <cellStyle name="vN0" xfId="389"/>
    <cellStyle name="vN0 2" xfId="390"/>
    <cellStyle name="vN0 3" xfId="391"/>
    <cellStyle name="vSt" xfId="392"/>
    <cellStyle name="vSt 2" xfId="393"/>
    <cellStyle name="Warning Text" xfId="394"/>
    <cellStyle name="Акцент1 2" xfId="395"/>
    <cellStyle name="Акцент1 2 2" xfId="396"/>
    <cellStyle name="Акцент1 3" xfId="397"/>
    <cellStyle name="Акцент2 2" xfId="398"/>
    <cellStyle name="Акцент2 2 2" xfId="399"/>
    <cellStyle name="Акцент2 3" xfId="400"/>
    <cellStyle name="Акцент3 2" xfId="401"/>
    <cellStyle name="Акцент3 2 2" xfId="402"/>
    <cellStyle name="Акцент3 3" xfId="403"/>
    <cellStyle name="Акцент4 2" xfId="404"/>
    <cellStyle name="Акцент4 2 2" xfId="405"/>
    <cellStyle name="Акцент4 3" xfId="406"/>
    <cellStyle name="Акцент5 2" xfId="407"/>
    <cellStyle name="Акцент5 2 2" xfId="408"/>
    <cellStyle name="Акцент5 3" xfId="409"/>
    <cellStyle name="Акцент6 2" xfId="410"/>
    <cellStyle name="Акцент6 2 2" xfId="411"/>
    <cellStyle name="Акцент6 3" xfId="412"/>
    <cellStyle name="Акцентування1" xfId="413"/>
    <cellStyle name="Акцентування1 2" xfId="414"/>
    <cellStyle name="Акцентування2" xfId="415"/>
    <cellStyle name="Акцентування2 2" xfId="416"/>
    <cellStyle name="Акцентування3" xfId="417"/>
    <cellStyle name="Акцентування3 2" xfId="418"/>
    <cellStyle name="Акцентування4" xfId="419"/>
    <cellStyle name="Акцентування4 2" xfId="420"/>
    <cellStyle name="Акцентування5" xfId="421"/>
    <cellStyle name="Акцентування5 2" xfId="422"/>
    <cellStyle name="Акцентування6" xfId="423"/>
    <cellStyle name="Акцентування6 2" xfId="424"/>
    <cellStyle name="Ввід" xfId="425"/>
    <cellStyle name="Ввід 2" xfId="426"/>
    <cellStyle name="Ввод  2" xfId="427"/>
    <cellStyle name="Ввод  2 2" xfId="428"/>
    <cellStyle name="Ввод  3" xfId="429"/>
    <cellStyle name="Percent" xfId="430"/>
    <cellStyle name="Вывод 2" xfId="431"/>
    <cellStyle name="Вывод 2 2" xfId="432"/>
    <cellStyle name="Вывод 3" xfId="433"/>
    <cellStyle name="Вычисление 2" xfId="434"/>
    <cellStyle name="Вычисление 2 2" xfId="435"/>
    <cellStyle name="Вычисление 3" xfId="436"/>
    <cellStyle name="Гиперссылка 2" xfId="437"/>
    <cellStyle name="Гиперссылка 3" xfId="438"/>
    <cellStyle name="Currency" xfId="439"/>
    <cellStyle name="Currency [0]" xfId="440"/>
    <cellStyle name="Грошовий 2" xfId="441"/>
    <cellStyle name="Добре" xfId="442"/>
    <cellStyle name="Добре 2" xfId="443"/>
    <cellStyle name="Заголовок 1" xfId="444"/>
    <cellStyle name="Заголовок 1 2" xfId="445"/>
    <cellStyle name="Заголовок 1 3" xfId="446"/>
    <cellStyle name="Заголовок 1_dodatky_molod_u_vici_do_35_rokiv_03_2018" xfId="447"/>
    <cellStyle name="Заголовок 2" xfId="448"/>
    <cellStyle name="Заголовок 2 2" xfId="449"/>
    <cellStyle name="Заголовок 2 3" xfId="450"/>
    <cellStyle name="Заголовок 2_dodatky_molod_u_vici_do_35_rokiv_03_2018" xfId="451"/>
    <cellStyle name="Заголовок 3" xfId="452"/>
    <cellStyle name="Заголовок 3 2" xfId="453"/>
    <cellStyle name="Заголовок 3 3" xfId="454"/>
    <cellStyle name="Заголовок 3_dodatky_molod_u_vici_do_35_rokiv_03_2018" xfId="455"/>
    <cellStyle name="Заголовок 4" xfId="456"/>
    <cellStyle name="Заголовок 4 2" xfId="457"/>
    <cellStyle name="Заголовок 4 3" xfId="458"/>
    <cellStyle name="Заголовок 4_dodatky_molod_u_vici_do_35_rokiv_03_2018" xfId="459"/>
    <cellStyle name="Звичайний 2" xfId="460"/>
    <cellStyle name="Звичайний 2 2" xfId="461"/>
    <cellStyle name="Звичайний 2 3" xfId="462"/>
    <cellStyle name="Звичайний 2_8.Блок_3 (1 ч)" xfId="463"/>
    <cellStyle name="Звичайний 3" xfId="464"/>
    <cellStyle name="Звичайний 3 2" xfId="465"/>
    <cellStyle name="Звичайний 3 2 2" xfId="466"/>
    <cellStyle name="Звичайний 4" xfId="467"/>
    <cellStyle name="Звичайний 4 2" xfId="468"/>
    <cellStyle name="Звичайний 4_dodatky_molod_u_vici_do_35_rokiv_03_2018" xfId="469"/>
    <cellStyle name="Звичайний 5" xfId="470"/>
    <cellStyle name="Звичайний 5 2" xfId="471"/>
    <cellStyle name="Звичайний 5 3" xfId="472"/>
    <cellStyle name="Звичайний 5_dodatky_molod_u_vici_do_35_rokiv_03_2018" xfId="473"/>
    <cellStyle name="Звичайний 6" xfId="474"/>
    <cellStyle name="Звичайний 7" xfId="475"/>
    <cellStyle name="Зв'язана клітинка" xfId="476"/>
    <cellStyle name="Зв'язана клітинка 2" xfId="477"/>
    <cellStyle name="Итог 2" xfId="478"/>
    <cellStyle name="Итог 3" xfId="479"/>
    <cellStyle name="Контрольна клітинка" xfId="480"/>
    <cellStyle name="Контрольна клітинка 2" xfId="481"/>
    <cellStyle name="Контрольная ячейка 2" xfId="482"/>
    <cellStyle name="Контрольная ячейка 2 2" xfId="483"/>
    <cellStyle name="Контрольная ячейка 3" xfId="484"/>
    <cellStyle name="Назва" xfId="485"/>
    <cellStyle name="Назва 2" xfId="486"/>
    <cellStyle name="Название 2" xfId="487"/>
    <cellStyle name="Название 3" xfId="488"/>
    <cellStyle name="Нейтральный 2" xfId="489"/>
    <cellStyle name="Нейтральный 2 2" xfId="490"/>
    <cellStyle name="Нейтральный 3" xfId="491"/>
    <cellStyle name="Обчислення" xfId="492"/>
    <cellStyle name="Обчислення 2" xfId="493"/>
    <cellStyle name="Обычный 10" xfId="494"/>
    <cellStyle name="Обычный 11" xfId="495"/>
    <cellStyle name="Обычный 12" xfId="496"/>
    <cellStyle name="Обычный 13" xfId="497"/>
    <cellStyle name="Обычный 2" xfId="498"/>
    <cellStyle name="Обычный 2 2" xfId="499"/>
    <cellStyle name="Обычный 2 3" xfId="500"/>
    <cellStyle name="Обычный 2 3 2" xfId="501"/>
    <cellStyle name="Обычный 2 4" xfId="502"/>
    <cellStyle name="Обычный 3" xfId="503"/>
    <cellStyle name="Обычный 3 2" xfId="504"/>
    <cellStyle name="Обычный 3 3" xfId="505"/>
    <cellStyle name="Обычный 4" xfId="506"/>
    <cellStyle name="Обычный 4 2" xfId="507"/>
    <cellStyle name="Обычный 5" xfId="508"/>
    <cellStyle name="Обычный 5 2" xfId="509"/>
    <cellStyle name="Обычный 5_dodatky_molod_u_vici_do_35_rokiv_03_2018" xfId="510"/>
    <cellStyle name="Обычный 6" xfId="511"/>
    <cellStyle name="Обычный 6 2" xfId="512"/>
    <cellStyle name="Обычный 7" xfId="513"/>
    <cellStyle name="Обычный 8" xfId="514"/>
    <cellStyle name="Обычный 9" xfId="515"/>
    <cellStyle name="Обычный_12 Зинкевич" xfId="516"/>
    <cellStyle name="Обычный_4 категории вмесмте СОЦ_УРАЗЛИВІ__ТАБО_4 категорії Квота!!!_2014 рік" xfId="517"/>
    <cellStyle name="Обычный_Перевірка_Молодь_до 18 років" xfId="518"/>
    <cellStyle name="Обычный_Укомплектування_11_2013" xfId="519"/>
    <cellStyle name="Підсумок" xfId="520"/>
    <cellStyle name="Підсумок 2" xfId="521"/>
    <cellStyle name="Плохой 2" xfId="522"/>
    <cellStyle name="Плохой 2 2" xfId="523"/>
    <cellStyle name="Плохой 3" xfId="524"/>
    <cellStyle name="Поганий" xfId="525"/>
    <cellStyle name="Поганий 2" xfId="526"/>
    <cellStyle name="Пояснение 2" xfId="527"/>
    <cellStyle name="Пояснение 3" xfId="528"/>
    <cellStyle name="Примечание 2" xfId="529"/>
    <cellStyle name="Примечание 2 2" xfId="530"/>
    <cellStyle name="Примечание 3" xfId="531"/>
    <cellStyle name="Примітка" xfId="532"/>
    <cellStyle name="Примітка 2" xfId="533"/>
    <cellStyle name="Результат" xfId="534"/>
    <cellStyle name="Связанная ячейка 2" xfId="535"/>
    <cellStyle name="Связанная ячейка 3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 2" xfId="545"/>
    <cellStyle name="Текст предупреждения 3" xfId="546"/>
    <cellStyle name="Тысячи [0]_Анализ" xfId="547"/>
    <cellStyle name="Тысячи_Анализ" xfId="548"/>
    <cellStyle name="ФинᎰнсовый_Лист1 (3)_1" xfId="549"/>
    <cellStyle name="Comma" xfId="550"/>
    <cellStyle name="Comma [0]" xfId="551"/>
    <cellStyle name="Хороший 2" xfId="552"/>
    <cellStyle name="Хороший 2 2" xfId="553"/>
    <cellStyle name="Хороший 3" xfId="5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workbookViewId="0" topLeftCell="A1">
      <selection activeCell="H8" sqref="H8"/>
    </sheetView>
  </sheetViews>
  <sheetFormatPr defaultColWidth="8.00390625" defaultRowHeight="15"/>
  <cols>
    <col min="1" max="1" width="69.7109375" style="23" customWidth="1"/>
    <col min="2" max="3" width="23.5742187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50" t="s">
        <v>29</v>
      </c>
      <c r="B1" s="50"/>
      <c r="C1" s="50"/>
      <c r="D1" s="50"/>
      <c r="E1" s="50"/>
    </row>
    <row r="2" spans="1:5" ht="22.5">
      <c r="A2" s="51" t="s">
        <v>10</v>
      </c>
      <c r="B2" s="51"/>
      <c r="C2" s="51"/>
      <c r="D2" s="51"/>
      <c r="E2" s="51"/>
    </row>
    <row r="3" spans="1:5" s="27" customFormat="1" ht="18" customHeight="1">
      <c r="A3" s="24"/>
      <c r="B3" s="25"/>
      <c r="C3" s="26"/>
      <c r="D3" s="26"/>
      <c r="E3" s="26" t="s">
        <v>27</v>
      </c>
    </row>
    <row r="4" spans="1:5" s="27" customFormat="1" ht="23.25" customHeight="1">
      <c r="A4" s="52" t="s">
        <v>11</v>
      </c>
      <c r="B4" s="53" t="s">
        <v>48</v>
      </c>
      <c r="C4" s="53" t="s">
        <v>49</v>
      </c>
      <c r="D4" s="55" t="s">
        <v>12</v>
      </c>
      <c r="E4" s="55"/>
    </row>
    <row r="5" spans="1:5" s="27" customFormat="1" ht="40.5">
      <c r="A5" s="52"/>
      <c r="B5" s="54"/>
      <c r="C5" s="54"/>
      <c r="D5" s="28" t="s">
        <v>13</v>
      </c>
      <c r="E5" s="29" t="s">
        <v>28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48">
        <v>9980</v>
      </c>
      <c r="C7" s="68">
        <v>8841</v>
      </c>
      <c r="D7" s="45">
        <f aca="true" t="shared" si="0" ref="D7:D12">C7/B7*100</f>
        <v>88.58717434869739</v>
      </c>
      <c r="E7" s="43">
        <f aca="true" t="shared" si="1" ref="E7:E12">C7-B7</f>
        <v>-1139</v>
      </c>
    </row>
    <row r="8" spans="1:7" s="27" customFormat="1" ht="40.5">
      <c r="A8" s="34" t="s">
        <v>15</v>
      </c>
      <c r="B8" s="48">
        <v>7260</v>
      </c>
      <c r="C8" s="68">
        <v>7404</v>
      </c>
      <c r="D8" s="45">
        <f t="shared" si="0"/>
        <v>101.98347107438018</v>
      </c>
      <c r="E8" s="43">
        <f t="shared" si="1"/>
        <v>144</v>
      </c>
      <c r="G8" s="35"/>
    </row>
    <row r="9" spans="1:7" s="27" customFormat="1" ht="64.5" customHeight="1">
      <c r="A9" s="34" t="s">
        <v>7</v>
      </c>
      <c r="B9" s="48">
        <v>143</v>
      </c>
      <c r="C9" s="68">
        <v>155</v>
      </c>
      <c r="D9" s="45">
        <f t="shared" si="0"/>
        <v>108.3916083916084</v>
      </c>
      <c r="E9" s="43">
        <f t="shared" si="1"/>
        <v>12</v>
      </c>
      <c r="G9" s="35"/>
    </row>
    <row r="10" spans="1:9" s="27" customFormat="1" ht="27.75" customHeight="1">
      <c r="A10" s="36" t="s">
        <v>16</v>
      </c>
      <c r="B10" s="48">
        <v>1598</v>
      </c>
      <c r="C10" s="68">
        <v>1405</v>
      </c>
      <c r="D10" s="45">
        <f t="shared" si="0"/>
        <v>87.9224030037547</v>
      </c>
      <c r="E10" s="43">
        <f t="shared" si="1"/>
        <v>-193</v>
      </c>
      <c r="I10" s="35"/>
    </row>
    <row r="11" spans="1:5" s="27" customFormat="1" ht="48" customHeight="1">
      <c r="A11" s="36" t="s">
        <v>4</v>
      </c>
      <c r="B11" s="48">
        <v>1444</v>
      </c>
      <c r="C11" s="68">
        <v>1241</v>
      </c>
      <c r="D11" s="45">
        <f t="shared" si="0"/>
        <v>85.94182825484764</v>
      </c>
      <c r="E11" s="43">
        <f t="shared" si="1"/>
        <v>-203</v>
      </c>
    </row>
    <row r="12" spans="1:6" s="27" customFormat="1" ht="45.75" customHeight="1">
      <c r="A12" s="36" t="s">
        <v>17</v>
      </c>
      <c r="B12" s="48">
        <v>9473</v>
      </c>
      <c r="C12" s="68">
        <v>8189</v>
      </c>
      <c r="D12" s="45">
        <f t="shared" si="0"/>
        <v>86.44568774411485</v>
      </c>
      <c r="E12" s="43">
        <f t="shared" si="1"/>
        <v>-1284</v>
      </c>
      <c r="F12" s="35"/>
    </row>
    <row r="13" spans="1:6" s="27" customFormat="1" ht="12.75">
      <c r="A13" s="56" t="s">
        <v>18</v>
      </c>
      <c r="B13" s="57"/>
      <c r="C13" s="57"/>
      <c r="D13" s="57"/>
      <c r="E13" s="58"/>
      <c r="F13" s="35"/>
    </row>
    <row r="14" spans="1:6" s="27" customFormat="1" ht="12.75">
      <c r="A14" s="59"/>
      <c r="B14" s="60"/>
      <c r="C14" s="60"/>
      <c r="D14" s="60"/>
      <c r="E14" s="61"/>
      <c r="F14" s="35"/>
    </row>
    <row r="15" spans="1:5" s="27" customFormat="1" ht="20.25" customHeight="1">
      <c r="A15" s="52" t="s">
        <v>11</v>
      </c>
      <c r="B15" s="52" t="s">
        <v>50</v>
      </c>
      <c r="C15" s="52" t="s">
        <v>51</v>
      </c>
      <c r="D15" s="62" t="s">
        <v>12</v>
      </c>
      <c r="E15" s="63"/>
    </row>
    <row r="16" spans="1:5" ht="36.75" customHeight="1">
      <c r="A16" s="52"/>
      <c r="B16" s="52"/>
      <c r="C16" s="52"/>
      <c r="D16" s="28" t="s">
        <v>13</v>
      </c>
      <c r="E16" s="29" t="s">
        <v>25</v>
      </c>
    </row>
    <row r="17" spans="1:5" ht="33" customHeight="1">
      <c r="A17" s="37" t="s">
        <v>14</v>
      </c>
      <c r="B17" s="49">
        <v>2432</v>
      </c>
      <c r="C17" s="49">
        <v>2246</v>
      </c>
      <c r="D17" s="38">
        <f>ROUND(C17/B17*100,1)</f>
        <v>92.4</v>
      </c>
      <c r="E17" s="47">
        <f>C17-B17</f>
        <v>-186</v>
      </c>
    </row>
    <row r="18" spans="1:5" ht="23.25" customHeight="1">
      <c r="A18" s="37" t="s">
        <v>26</v>
      </c>
      <c r="B18" s="49">
        <v>1</v>
      </c>
      <c r="C18" s="49">
        <v>1</v>
      </c>
      <c r="D18" s="38" t="s">
        <v>47</v>
      </c>
      <c r="E18" s="38" t="s">
        <v>47</v>
      </c>
    </row>
    <row r="19" spans="1:5" ht="35.25" customHeight="1">
      <c r="A19" s="37" t="s">
        <v>19</v>
      </c>
      <c r="B19" s="49">
        <v>1655</v>
      </c>
      <c r="C19" s="49">
        <v>1612</v>
      </c>
      <c r="D19" s="38">
        <f>ROUND(C19/B19*100,1)</f>
        <v>97.4</v>
      </c>
      <c r="E19" s="46">
        <f>C19-B19</f>
        <v>-43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tabSelected="1" view="pageBreakPreview" zoomScale="60" zoomScaleNormal="85" zoomScalePageLayoutView="0" workbookViewId="0" topLeftCell="A1">
      <selection activeCell="H13" sqref="H13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20</v>
      </c>
      <c r="E3" s="21" t="s">
        <v>7</v>
      </c>
      <c r="F3" s="21" t="s">
        <v>3</v>
      </c>
      <c r="G3" s="21" t="s">
        <v>4</v>
      </c>
      <c r="H3" s="21" t="s">
        <v>21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2" t="s">
        <v>0</v>
      </c>
      <c r="B5" s="65">
        <v>8841</v>
      </c>
      <c r="C5" s="65">
        <v>7404</v>
      </c>
      <c r="D5" s="65">
        <v>26</v>
      </c>
      <c r="E5" s="65">
        <v>155</v>
      </c>
      <c r="F5" s="65">
        <v>1405</v>
      </c>
      <c r="G5" s="65">
        <v>1241</v>
      </c>
      <c r="H5" s="65">
        <v>8189</v>
      </c>
      <c r="I5" s="65">
        <v>2246</v>
      </c>
      <c r="J5" s="65">
        <v>1</v>
      </c>
      <c r="K5" s="65">
        <v>1612</v>
      </c>
      <c r="L5" s="5"/>
    </row>
    <row r="6" spans="1:11" ht="22.5">
      <c r="A6" s="41" t="s">
        <v>30</v>
      </c>
      <c r="B6" s="66">
        <v>348</v>
      </c>
      <c r="C6" s="66">
        <v>298</v>
      </c>
      <c r="D6" s="66">
        <v>2</v>
      </c>
      <c r="E6" s="66">
        <v>11</v>
      </c>
      <c r="F6" s="66">
        <v>54</v>
      </c>
      <c r="G6" s="66">
        <v>64</v>
      </c>
      <c r="H6" s="66">
        <v>331</v>
      </c>
      <c r="I6" s="66">
        <v>57</v>
      </c>
      <c r="J6" s="66">
        <v>0</v>
      </c>
      <c r="K6" s="67">
        <v>37</v>
      </c>
    </row>
    <row r="7" spans="1:11" ht="22.5">
      <c r="A7" s="41" t="s">
        <v>31</v>
      </c>
      <c r="B7" s="66">
        <v>358</v>
      </c>
      <c r="C7" s="66">
        <v>365</v>
      </c>
      <c r="D7" s="66">
        <v>0</v>
      </c>
      <c r="E7" s="66">
        <v>6</v>
      </c>
      <c r="F7" s="66">
        <v>61</v>
      </c>
      <c r="G7" s="66">
        <v>85</v>
      </c>
      <c r="H7" s="66">
        <v>330</v>
      </c>
      <c r="I7" s="66">
        <v>95</v>
      </c>
      <c r="J7" s="66">
        <v>0</v>
      </c>
      <c r="K7" s="67">
        <v>67</v>
      </c>
    </row>
    <row r="8" spans="1:11" ht="22.5">
      <c r="A8" s="41" t="s">
        <v>32</v>
      </c>
      <c r="B8" s="66">
        <v>229</v>
      </c>
      <c r="C8" s="66">
        <v>196</v>
      </c>
      <c r="D8" s="66">
        <v>1</v>
      </c>
      <c r="E8" s="66">
        <v>5</v>
      </c>
      <c r="F8" s="66">
        <v>72</v>
      </c>
      <c r="G8" s="66">
        <v>31</v>
      </c>
      <c r="H8" s="66">
        <v>224</v>
      </c>
      <c r="I8" s="66">
        <v>55</v>
      </c>
      <c r="J8" s="66">
        <v>0</v>
      </c>
      <c r="K8" s="67">
        <v>42</v>
      </c>
    </row>
    <row r="9" spans="1:11" ht="22.5">
      <c r="A9" s="41" t="s">
        <v>33</v>
      </c>
      <c r="B9" s="66">
        <v>259</v>
      </c>
      <c r="C9" s="66">
        <v>190</v>
      </c>
      <c r="D9" s="66">
        <v>0</v>
      </c>
      <c r="E9" s="66">
        <v>3</v>
      </c>
      <c r="F9" s="66">
        <v>55</v>
      </c>
      <c r="G9" s="66">
        <v>60</v>
      </c>
      <c r="H9" s="66">
        <v>255</v>
      </c>
      <c r="I9" s="66">
        <v>39</v>
      </c>
      <c r="J9" s="66">
        <v>0</v>
      </c>
      <c r="K9" s="67">
        <v>28</v>
      </c>
    </row>
    <row r="10" spans="1:11" ht="22.5">
      <c r="A10" s="41" t="s">
        <v>34</v>
      </c>
      <c r="B10" s="66">
        <v>283</v>
      </c>
      <c r="C10" s="66">
        <v>164</v>
      </c>
      <c r="D10" s="66">
        <v>0</v>
      </c>
      <c r="E10" s="66">
        <v>4</v>
      </c>
      <c r="F10" s="66">
        <v>57</v>
      </c>
      <c r="G10" s="66">
        <v>51</v>
      </c>
      <c r="H10" s="66">
        <v>278</v>
      </c>
      <c r="I10" s="66">
        <v>71</v>
      </c>
      <c r="J10" s="66">
        <v>0</v>
      </c>
      <c r="K10" s="67">
        <v>57</v>
      </c>
    </row>
    <row r="11" spans="1:11" ht="22.5">
      <c r="A11" s="41" t="s">
        <v>35</v>
      </c>
      <c r="B11" s="66">
        <v>251</v>
      </c>
      <c r="C11" s="66">
        <v>230</v>
      </c>
      <c r="D11" s="66">
        <v>0</v>
      </c>
      <c r="E11" s="66">
        <v>2</v>
      </c>
      <c r="F11" s="66">
        <v>65</v>
      </c>
      <c r="G11" s="66">
        <v>73</v>
      </c>
      <c r="H11" s="66">
        <v>242</v>
      </c>
      <c r="I11" s="66">
        <v>53</v>
      </c>
      <c r="J11" s="66">
        <v>0</v>
      </c>
      <c r="K11" s="67">
        <v>37</v>
      </c>
    </row>
    <row r="12" spans="1:11" ht="22.5">
      <c r="A12" s="41" t="s">
        <v>46</v>
      </c>
      <c r="B12" s="66">
        <v>777</v>
      </c>
      <c r="C12" s="66">
        <v>396</v>
      </c>
      <c r="D12" s="66">
        <v>0</v>
      </c>
      <c r="E12" s="66">
        <v>12</v>
      </c>
      <c r="F12" s="66">
        <v>86</v>
      </c>
      <c r="G12" s="66">
        <v>60</v>
      </c>
      <c r="H12" s="66">
        <v>723</v>
      </c>
      <c r="I12" s="66">
        <v>198</v>
      </c>
      <c r="J12" s="66">
        <v>0</v>
      </c>
      <c r="K12" s="67">
        <v>135</v>
      </c>
    </row>
    <row r="13" spans="1:11" ht="22.5">
      <c r="A13" s="41" t="s">
        <v>22</v>
      </c>
      <c r="B13" s="66">
        <v>625</v>
      </c>
      <c r="C13" s="66">
        <v>480</v>
      </c>
      <c r="D13" s="66">
        <v>1</v>
      </c>
      <c r="E13" s="66">
        <v>21</v>
      </c>
      <c r="F13" s="66">
        <v>138</v>
      </c>
      <c r="G13" s="66">
        <v>77</v>
      </c>
      <c r="H13" s="66">
        <v>608</v>
      </c>
      <c r="I13" s="66">
        <v>173</v>
      </c>
      <c r="J13" s="66">
        <v>0</v>
      </c>
      <c r="K13" s="67">
        <v>131</v>
      </c>
    </row>
    <row r="14" spans="1:11" ht="22.5">
      <c r="A14" s="41" t="s">
        <v>36</v>
      </c>
      <c r="B14" s="66">
        <v>278</v>
      </c>
      <c r="C14" s="66">
        <v>277</v>
      </c>
      <c r="D14" s="66">
        <v>0</v>
      </c>
      <c r="E14" s="66">
        <v>1</v>
      </c>
      <c r="F14" s="66">
        <v>44</v>
      </c>
      <c r="G14" s="66">
        <v>45</v>
      </c>
      <c r="H14" s="66">
        <v>274</v>
      </c>
      <c r="I14" s="66">
        <v>47</v>
      </c>
      <c r="J14" s="66">
        <v>0</v>
      </c>
      <c r="K14" s="67">
        <v>33</v>
      </c>
    </row>
    <row r="15" spans="1:11" ht="22.5">
      <c r="A15" s="41" t="s">
        <v>37</v>
      </c>
      <c r="B15" s="66">
        <v>157</v>
      </c>
      <c r="C15" s="66">
        <v>205</v>
      </c>
      <c r="D15" s="66">
        <v>1</v>
      </c>
      <c r="E15" s="66">
        <v>5</v>
      </c>
      <c r="F15" s="66">
        <v>37</v>
      </c>
      <c r="G15" s="66">
        <v>40</v>
      </c>
      <c r="H15" s="66">
        <v>150</v>
      </c>
      <c r="I15" s="66">
        <v>32</v>
      </c>
      <c r="J15" s="66">
        <v>0</v>
      </c>
      <c r="K15" s="67">
        <v>27</v>
      </c>
    </row>
    <row r="16" spans="1:11" ht="22.5">
      <c r="A16" s="41" t="s">
        <v>38</v>
      </c>
      <c r="B16" s="66">
        <v>412</v>
      </c>
      <c r="C16" s="66">
        <v>260</v>
      </c>
      <c r="D16" s="66">
        <v>0</v>
      </c>
      <c r="E16" s="66">
        <v>7</v>
      </c>
      <c r="F16" s="66">
        <v>67</v>
      </c>
      <c r="G16" s="66">
        <v>31</v>
      </c>
      <c r="H16" s="66">
        <v>388</v>
      </c>
      <c r="I16" s="66">
        <v>133</v>
      </c>
      <c r="J16" s="66">
        <v>0</v>
      </c>
      <c r="K16" s="67">
        <v>78</v>
      </c>
    </row>
    <row r="17" spans="1:11" ht="22.5">
      <c r="A17" s="41" t="s">
        <v>23</v>
      </c>
      <c r="B17" s="66">
        <v>482</v>
      </c>
      <c r="C17" s="66">
        <v>398</v>
      </c>
      <c r="D17" s="66">
        <v>2</v>
      </c>
      <c r="E17" s="66">
        <v>5</v>
      </c>
      <c r="F17" s="66">
        <v>78</v>
      </c>
      <c r="G17" s="66">
        <v>72</v>
      </c>
      <c r="H17" s="66">
        <v>457</v>
      </c>
      <c r="I17" s="66">
        <v>122</v>
      </c>
      <c r="J17" s="66">
        <v>1</v>
      </c>
      <c r="K17" s="67">
        <v>85</v>
      </c>
    </row>
    <row r="18" spans="1:11" ht="22.5">
      <c r="A18" s="41" t="s">
        <v>39</v>
      </c>
      <c r="B18" s="66">
        <v>229</v>
      </c>
      <c r="C18" s="66">
        <v>165</v>
      </c>
      <c r="D18" s="66">
        <v>0</v>
      </c>
      <c r="E18" s="66">
        <v>0</v>
      </c>
      <c r="F18" s="66">
        <v>47</v>
      </c>
      <c r="G18" s="66">
        <v>87</v>
      </c>
      <c r="H18" s="66">
        <v>225</v>
      </c>
      <c r="I18" s="66">
        <v>55</v>
      </c>
      <c r="J18" s="66">
        <v>0</v>
      </c>
      <c r="K18" s="67">
        <v>31</v>
      </c>
    </row>
    <row r="19" spans="1:11" ht="22.5">
      <c r="A19" s="41" t="s">
        <v>40</v>
      </c>
      <c r="B19" s="66">
        <v>279</v>
      </c>
      <c r="C19" s="66">
        <v>271</v>
      </c>
      <c r="D19" s="66">
        <v>1</v>
      </c>
      <c r="E19" s="66">
        <v>10</v>
      </c>
      <c r="F19" s="66">
        <v>71</v>
      </c>
      <c r="G19" s="66">
        <v>61</v>
      </c>
      <c r="H19" s="66">
        <v>268</v>
      </c>
      <c r="I19" s="66">
        <v>43</v>
      </c>
      <c r="J19" s="66">
        <v>0</v>
      </c>
      <c r="K19" s="67">
        <v>31</v>
      </c>
    </row>
    <row r="20" spans="1:11" ht="22.5">
      <c r="A20" s="41" t="s">
        <v>41</v>
      </c>
      <c r="B20" s="66">
        <v>403</v>
      </c>
      <c r="C20" s="66">
        <v>288</v>
      </c>
      <c r="D20" s="66">
        <v>1</v>
      </c>
      <c r="E20" s="66">
        <v>3</v>
      </c>
      <c r="F20" s="66">
        <v>102</v>
      </c>
      <c r="G20" s="66">
        <v>38</v>
      </c>
      <c r="H20" s="66">
        <v>381</v>
      </c>
      <c r="I20" s="66">
        <v>79</v>
      </c>
      <c r="J20" s="66">
        <v>0</v>
      </c>
      <c r="K20" s="67">
        <v>50</v>
      </c>
    </row>
    <row r="21" spans="1:11" ht="22.5">
      <c r="A21" s="41" t="s">
        <v>42</v>
      </c>
      <c r="B21" s="66">
        <v>440</v>
      </c>
      <c r="C21" s="66">
        <v>374</v>
      </c>
      <c r="D21" s="66">
        <v>2</v>
      </c>
      <c r="E21" s="66">
        <v>1</v>
      </c>
      <c r="F21" s="66">
        <v>115</v>
      </c>
      <c r="G21" s="66">
        <v>24</v>
      </c>
      <c r="H21" s="66">
        <v>422</v>
      </c>
      <c r="I21" s="66">
        <v>117</v>
      </c>
      <c r="J21" s="66">
        <v>0</v>
      </c>
      <c r="K21" s="67">
        <v>90</v>
      </c>
    </row>
    <row r="22" spans="1:11" ht="22.5">
      <c r="A22" s="41" t="s">
        <v>43</v>
      </c>
      <c r="B22" s="66">
        <v>281</v>
      </c>
      <c r="C22" s="66">
        <v>249</v>
      </c>
      <c r="D22" s="66">
        <v>1</v>
      </c>
      <c r="E22" s="66">
        <v>3</v>
      </c>
      <c r="F22" s="66">
        <v>33</v>
      </c>
      <c r="G22" s="66">
        <v>42</v>
      </c>
      <c r="H22" s="66">
        <v>269</v>
      </c>
      <c r="I22" s="66">
        <v>74</v>
      </c>
      <c r="J22" s="66">
        <v>0</v>
      </c>
      <c r="K22" s="67">
        <v>54</v>
      </c>
    </row>
    <row r="23" spans="1:11" ht="22.5">
      <c r="A23" s="41" t="s">
        <v>44</v>
      </c>
      <c r="B23" s="66">
        <v>326</v>
      </c>
      <c r="C23" s="66">
        <v>261</v>
      </c>
      <c r="D23" s="66">
        <v>1</v>
      </c>
      <c r="E23" s="66">
        <v>3</v>
      </c>
      <c r="F23" s="66">
        <v>80</v>
      </c>
      <c r="G23" s="66">
        <v>40</v>
      </c>
      <c r="H23" s="66">
        <v>327</v>
      </c>
      <c r="I23" s="66">
        <v>77</v>
      </c>
      <c r="J23" s="66">
        <v>0</v>
      </c>
      <c r="K23" s="67">
        <v>69</v>
      </c>
    </row>
    <row r="24" spans="1:11" ht="22.5">
      <c r="A24" s="41" t="s">
        <v>45</v>
      </c>
      <c r="B24" s="66">
        <v>613</v>
      </c>
      <c r="C24" s="66">
        <v>477</v>
      </c>
      <c r="D24" s="66">
        <v>3</v>
      </c>
      <c r="E24" s="66">
        <v>6</v>
      </c>
      <c r="F24" s="66">
        <v>57</v>
      </c>
      <c r="G24" s="66">
        <v>32</v>
      </c>
      <c r="H24" s="66">
        <v>585</v>
      </c>
      <c r="I24" s="66">
        <v>206</v>
      </c>
      <c r="J24" s="66">
        <v>0</v>
      </c>
      <c r="K24" s="67">
        <v>141</v>
      </c>
    </row>
    <row r="25" spans="1:11" ht="22.5">
      <c r="A25" s="41" t="s">
        <v>24</v>
      </c>
      <c r="B25" s="66">
        <v>1811</v>
      </c>
      <c r="C25" s="66">
        <v>1860</v>
      </c>
      <c r="D25" s="66">
        <v>10</v>
      </c>
      <c r="E25" s="66">
        <v>47</v>
      </c>
      <c r="F25" s="66">
        <v>86</v>
      </c>
      <c r="G25" s="66">
        <v>228</v>
      </c>
      <c r="H25" s="66">
        <v>1452</v>
      </c>
      <c r="I25" s="66">
        <v>520</v>
      </c>
      <c r="J25" s="66">
        <v>0</v>
      </c>
      <c r="K25" s="67">
        <v>389</v>
      </c>
    </row>
    <row r="26" ht="22.5">
      <c r="K26" s="44"/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2018-07-13T05:39:11Z</cp:lastPrinted>
  <dcterms:created xsi:type="dcterms:W3CDTF">2006-09-16T00:00:00Z</dcterms:created>
  <dcterms:modified xsi:type="dcterms:W3CDTF">2018-11-13T08:40:54Z</dcterms:modified>
  <cp:category/>
  <cp:version/>
  <cp:contentType/>
  <cp:contentStatus/>
</cp:coreProperties>
</file>