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1800" windowWidth="10545" windowHeight="766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<sst xmlns="http://schemas.openxmlformats.org/spreadsheetml/2006/main" count="188" uniqueCount="131">
  <si>
    <t>особи</t>
  </si>
  <si>
    <t>у % до підсумку</t>
  </si>
  <si>
    <t>Туреччина</t>
  </si>
  <si>
    <t>Польща</t>
  </si>
  <si>
    <t>Німеччина</t>
  </si>
  <si>
    <t>Литва</t>
  </si>
  <si>
    <t>Болгарія</t>
  </si>
  <si>
    <t>Данія</t>
  </si>
  <si>
    <t>Нідерланди</t>
  </si>
  <si>
    <t>Канада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</si>
  <si>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</si>
  <si>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</si>
  <si>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</si>
  <si>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</si>
  <si>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</si>
  <si>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</si>
  <si>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</si>
  <si>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</si>
  <si>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</si>
  <si>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</si>
  <si>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</si>
  <si>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</si>
  <si>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</si>
  <si>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</si>
  <si>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</si>
  <si>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</si>
  <si>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</si>
  <si>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</si>
  <si>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</si>
  <si>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</si>
  <si>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</si>
  <si>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</si>
  <si>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</si>
  <si>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</si>
  <si>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</si>
  <si>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</si>
  <si>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</si>
  <si>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</si>
  <si>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</si>
  <si>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09</t>
  </si>
  <si>
    <t>10</t>
  </si>
  <si>
    <t>11</t>
  </si>
  <si>
    <t>12</t>
  </si>
  <si>
    <t>Мальта</t>
  </si>
  <si>
    <t>13</t>
  </si>
  <si>
    <t>14</t>
  </si>
  <si>
    <t>15</t>
  </si>
  <si>
    <t>Сінгапур</t>
  </si>
  <si>
    <t>16</t>
  </si>
  <si>
    <t>17</t>
  </si>
  <si>
    <t>18</t>
  </si>
  <si>
    <t>19</t>
  </si>
  <si>
    <t>20</t>
  </si>
  <si>
    <t>21</t>
  </si>
  <si>
    <t>22</t>
  </si>
  <si>
    <t>23</t>
  </si>
  <si>
    <t>Сейшельські острови</t>
  </si>
  <si>
    <t>Антиґуа і Барбуда</t>
  </si>
  <si>
    <t>Хорватія</t>
  </si>
  <si>
    <t>Палау</t>
  </si>
  <si>
    <t>Херсонська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</si>
  <si>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</si>
  <si>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</si>
  <si>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</si>
  <si>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</si>
  <si>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</si>
  <si>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</si>
  <si>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</si>
  <si>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</si>
  <si>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</si>
  <si>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</si>
  <si>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</si>
  <si>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</si>
  <si>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</si>
  <si>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</si>
  <si>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</si>
  <si>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</si>
  <si>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</si>
  <si>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</si>
  <si>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</si>
  <si>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</si>
  <si>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</si>
  <si>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</si>
  <si>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</si>
  <si>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</si>
  <si>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</si>
  <si>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</si>
  <si>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</si>
  <si>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</si>
  <si>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</si>
  <si>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</si>
  <si>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</si>
  <si>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</si>
  <si>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</si>
  <si>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</si>
  <si>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</si>
  <si>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</si>
  <si>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</si>
  <si>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</si>
  <si>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</si>
  <si>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</si>
  <si>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</si>
  <si>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</si>
  <si>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</si>
  <si>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</si>
  <si>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</si>
  <si>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>За районами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</si>
  <si>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</si>
  <si>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</si>
  <si>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</si>
  <si>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</si>
  <si>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</si>
  <si>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</si>
  <si>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</si>
  <si>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</si>
  <si>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</si>
  <si>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</si>
  <si>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</si>
  <si>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</si>
  <si>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</si>
  <si>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</si>
  <si>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</si>
  <si>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</si>
  <si>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</si>
  <si>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</si>
  <si>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</si>
  <si>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</si>
  <si>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Кількість громадян України, працевлаштованих за кордоном                      у 2017 році, суб'єктами господарювання, що мають ліцензію                      з посередництва у працевлаштуванні за кордоном  </t>
  </si>
  <si>
    <t>Панама</t>
  </si>
  <si>
    <t xml:space="preserve">Танзанія, Об'єднана Республіка </t>
  </si>
  <si>
    <t>Румунія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</si>
</sst>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9" fontId="0" fillId="0" borderId="0" applyFont="0" applyFill="0" applyBorder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center" vertical="center"/>
      <protection/>
    </xf>
    <xf numFmtId="0" fontId="16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5" fillId="0" borderId="0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3" fontId="44" fillId="0" borderId="10" xfId="54" applyNumberFormat="1" applyFont="1" applyFill="1" applyBorder="1" applyAlignment="1">
      <alignment horizontal="center" vertical="center" wrapText="1"/>
      <protection/>
    </xf>
    <xf numFmtId="172" fontId="8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right" vertical="center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49" fontId="7" fillId="0" borderId="12" xfId="54" applyNumberFormat="1" applyFont="1" applyFill="1" applyBorder="1" applyAlignment="1" applyProtection="1">
      <alignment horizontal="center"/>
      <protection locked="0"/>
    </xf>
    <xf numFmtId="3" fontId="45" fillId="0" borderId="12" xfId="54" applyNumberFormat="1" applyFont="1" applyFill="1" applyBorder="1" applyAlignment="1" applyProtection="1">
      <alignment horizontal="center"/>
      <protection locked="0"/>
    </xf>
    <xf numFmtId="0" fontId="7" fillId="0" borderId="10" xfId="54" applyFont="1" applyFill="1" applyBorder="1">
      <alignment/>
      <protection/>
    </xf>
    <xf numFmtId="0" fontId="9" fillId="0" borderId="10" xfId="54" applyFont="1" applyFill="1" applyBorder="1" applyAlignment="1">
      <alignment horizontal="left"/>
      <protection/>
    </xf>
    <xf numFmtId="3" fontId="45" fillId="0" borderId="1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/>
      <protection/>
    </xf>
    <xf numFmtId="3" fontId="9" fillId="0" borderId="10" xfId="54" applyNumberFormat="1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5" fillId="0" borderId="0" xfId="54" applyFont="1" applyBorder="1" applyAlignment="1">
      <alignment horizontal="centerContinuous"/>
      <protection/>
    </xf>
    <xf numFmtId="0" fontId="3" fillId="0" borderId="12" xfId="54" applyFont="1" applyBorder="1" applyAlignment="1">
      <alignment vertical="center"/>
      <protection/>
    </xf>
    <xf numFmtId="3" fontId="3" fillId="0" borderId="13" xfId="54" applyNumberFormat="1" applyFont="1" applyFill="1" applyBorder="1" applyAlignment="1">
      <alignment horizontal="center" vertical="center"/>
      <protection/>
    </xf>
    <xf numFmtId="172" fontId="26" fillId="0" borderId="12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25" fillId="0" borderId="14" xfId="57" applyFont="1" applyBorder="1" applyProtection="1">
      <alignment/>
      <protection locked="0"/>
    </xf>
    <xf numFmtId="3" fontId="25" fillId="0" borderId="15" xfId="54" applyNumberFormat="1" applyFont="1" applyBorder="1" applyAlignment="1">
      <alignment horizontal="center"/>
      <protection/>
    </xf>
    <xf numFmtId="172" fontId="27" fillId="0" borderId="14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 applyProtection="1">
      <alignment horizontal="left" vertical="center" indent="2"/>
      <protection locked="0"/>
    </xf>
    <xf numFmtId="49" fontId="24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1" xfId="54" applyFont="1" applyFill="1" applyBorder="1" applyAlignment="1">
      <alignment wrapText="1"/>
      <protection/>
    </xf>
    <xf numFmtId="49" fontId="17" fillId="0" borderId="11" xfId="54" applyNumberFormat="1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49" fontId="17" fillId="0" borderId="16" xfId="54" applyNumberFormat="1" applyFont="1" applyFill="1" applyBorder="1" applyAlignment="1">
      <alignment horizont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9" fillId="0" borderId="12" xfId="54" applyFont="1" applyFill="1" applyBorder="1" applyAlignment="1">
      <alignment horizontal="left" vertical="center" indent="2"/>
      <protection/>
    </xf>
    <xf numFmtId="49" fontId="24" fillId="0" borderId="12" xfId="54" applyNumberFormat="1" applyFont="1" applyFill="1" applyBorder="1" applyAlignment="1">
      <alignment horizontal="center" vertical="center"/>
      <protection/>
    </xf>
    <xf numFmtId="172" fontId="9" fillId="0" borderId="12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left" vertical="center" indent="2"/>
      <protection/>
    </xf>
    <xf numFmtId="49" fontId="24" fillId="0" borderId="10" xfId="54" applyNumberFormat="1" applyFont="1" applyFill="1" applyBorder="1" applyAlignment="1">
      <alignment horizontal="center" vertical="center"/>
      <protection/>
    </xf>
    <xf numFmtId="172" fontId="9" fillId="0" borderId="10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172" fontId="9" fillId="0" borderId="11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7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3" fontId="10" fillId="0" borderId="11" xfId="54" applyNumberFormat="1" applyFont="1" applyFill="1" applyBorder="1" applyAlignment="1">
      <alignment horizontal="center" vertical="center" wrapText="1"/>
      <protection/>
    </xf>
    <xf numFmtId="0" fontId="15" fillId="0" borderId="18" xfId="54" applyFont="1" applyFill="1" applyBorder="1" applyAlignment="1">
      <alignment horizontal="left" vertical="center" wrapText="1" indent="2"/>
      <protection/>
    </xf>
    <xf numFmtId="49" fontId="15" fillId="0" borderId="18" xfId="54" applyNumberFormat="1" applyFont="1" applyFill="1" applyBorder="1" applyAlignment="1">
      <alignment horizontal="left" vertical="center" wrapText="1" indent="2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left" vertical="center" wrapText="1"/>
      <protection locked="0"/>
    </xf>
    <xf numFmtId="4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12" fillId="0" borderId="11" xfId="54" applyFont="1" applyFill="1" applyBorder="1" applyAlignment="1">
      <alignment horizontal="left" vertical="center" wrapText="1" indent="2"/>
      <protection/>
    </xf>
    <xf numFmtId="4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4" applyFont="1" applyFill="1" applyBorder="1" applyAlignment="1">
      <alignment horizontal="left" vertical="center" wrapText="1" indent="3"/>
      <protection/>
    </xf>
    <xf numFmtId="49" fontId="13" fillId="0" borderId="12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 indent="3"/>
      <protection/>
    </xf>
    <xf numFmtId="49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49" fontId="23" fillId="0" borderId="18" xfId="54" applyNumberFormat="1" applyFont="1" applyFill="1" applyBorder="1" applyAlignment="1">
      <alignment horizontal="left" vertical="center" wrapText="1" indent="2"/>
      <protection/>
    </xf>
    <xf numFmtId="49" fontId="2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>
      <alignment/>
      <protection/>
    </xf>
    <xf numFmtId="172" fontId="11" fillId="0" borderId="1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/>
      <protection/>
    </xf>
    <xf numFmtId="0" fontId="14" fillId="0" borderId="12" xfId="58" applyFont="1" applyFill="1" applyBorder="1" applyAlignment="1">
      <alignment horizontal="center" vertical="center"/>
      <protection/>
    </xf>
    <xf numFmtId="172" fontId="14" fillId="0" borderId="11" xfId="58" applyNumberFormat="1" applyFont="1" applyBorder="1" applyAlignment="1">
      <alignment horizontal="center" vertical="center" wrapText="1"/>
      <protection/>
    </xf>
    <xf numFmtId="172" fontId="14" fillId="0" borderId="12" xfId="58" applyNumberFormat="1" applyFont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wrapText="1"/>
      <protection/>
    </xf>
    <xf numFmtId="0" fontId="19" fillId="0" borderId="17" xfId="54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top" wrapText="1"/>
      <protection/>
    </xf>
    <xf numFmtId="0" fontId="9" fillId="0" borderId="0" xfId="54" applyFont="1" applyFill="1">
      <alignment/>
      <protection/>
    </xf>
    <xf numFmtId="0" fontId="9" fillId="0" borderId="10" xfId="54" applyFont="1" applyFill="1" applyBorder="1" applyAlignment="1">
      <alignment horizontal="center"/>
      <protection/>
    </xf>
    <xf numFmtId="172" fontId="12" fillId="0" borderId="12" xfId="54" applyNumberFormat="1" applyFont="1" applyFill="1" applyBorder="1" applyAlignment="1">
      <alignment horizontal="center" vertical="center"/>
      <protection/>
    </xf>
    <xf numFmtId="172" fontId="12" fillId="0" borderId="1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4" xfId="55"/>
    <cellStyle name="Обычный 4 2" xfId="56"/>
    <cellStyle name="Обычный_06" xfId="57"/>
    <cellStyle name="Обычный_ДИНАМІКА_МІГРАЦІЯ_ 2001-2011 2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90" zoomScaleNormal="90" zoomScaleSheetLayoutView="90" zoomScalePageLayoutView="0" workbookViewId="0" topLeftCell="A1">
      <selection activeCell="D16" sqref="D16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3" t="s">
        <v>127</v>
      </c>
      <c r="B1" s="83"/>
      <c r="C1" s="83"/>
      <c r="D1" s="83"/>
    </row>
    <row r="2" spans="1:4" ht="20.25">
      <c r="A2" s="91" t="s">
        <v>105</v>
      </c>
      <c r="B2" s="91"/>
      <c r="C2" s="91"/>
      <c r="D2" s="91"/>
    </row>
    <row r="3" spans="1:3" ht="12" customHeight="1">
      <c r="A3" s="5"/>
      <c r="B3" s="6"/>
      <c r="C3" s="7"/>
    </row>
    <row r="4" spans="1:4" s="4" customFormat="1" ht="15.75" customHeight="1">
      <c r="A4" s="84"/>
      <c r="B4" s="85" t="s">
        <v>22</v>
      </c>
      <c r="C4" s="87" t="s">
        <v>0</v>
      </c>
      <c r="D4" s="89" t="s">
        <v>1</v>
      </c>
    </row>
    <row r="5" spans="1:4" ht="19.5" customHeight="1">
      <c r="A5" s="84"/>
      <c r="B5" s="86"/>
      <c r="C5" s="88"/>
      <c r="D5" s="90"/>
    </row>
    <row r="6" spans="1:4" s="12" customFormat="1" ht="39" customHeight="1">
      <c r="A6" s="8" t="s">
        <v>33</v>
      </c>
      <c r="B6" s="9" t="s">
        <v>23</v>
      </c>
      <c r="C6" s="10">
        <v>1077</v>
      </c>
      <c r="D6" s="82">
        <f>SUM(D8:D26)</f>
        <v>100.00000000000001</v>
      </c>
    </row>
    <row r="7" spans="1:4" s="7" customFormat="1" ht="19.5" customHeight="1">
      <c r="A7" s="13" t="s">
        <v>34</v>
      </c>
      <c r="B7" s="14" t="s">
        <v>24</v>
      </c>
      <c r="C7" s="15"/>
      <c r="D7" s="16"/>
    </row>
    <row r="8" spans="1:4" s="19" customFormat="1" ht="19.5" customHeight="1">
      <c r="A8" s="17" t="s">
        <v>8</v>
      </c>
      <c r="B8" s="14" t="s">
        <v>25</v>
      </c>
      <c r="C8" s="18">
        <v>423</v>
      </c>
      <c r="D8" s="11">
        <f aca="true" t="shared" si="0" ref="D8:D26">ROUND(C8/$C$6*100,1)</f>
        <v>39.3</v>
      </c>
    </row>
    <row r="9" spans="1:4" ht="19.5" customHeight="1">
      <c r="A9" s="17" t="s">
        <v>43</v>
      </c>
      <c r="B9" s="14" t="s">
        <v>27</v>
      </c>
      <c r="C9" s="20">
        <v>140</v>
      </c>
      <c r="D9" s="11">
        <f t="shared" si="0"/>
        <v>13</v>
      </c>
    </row>
    <row r="10" spans="1:4" ht="19.5" customHeight="1">
      <c r="A10" s="17" t="s">
        <v>2</v>
      </c>
      <c r="B10" s="14" t="s">
        <v>29</v>
      </c>
      <c r="C10" s="20">
        <v>116</v>
      </c>
      <c r="D10" s="11">
        <f t="shared" si="0"/>
        <v>10.8</v>
      </c>
    </row>
    <row r="11" spans="1:4" ht="19.5" customHeight="1">
      <c r="A11" s="17" t="s">
        <v>9</v>
      </c>
      <c r="B11" s="14" t="s">
        <v>30</v>
      </c>
      <c r="C11" s="20">
        <v>68</v>
      </c>
      <c r="D11" s="11">
        <f t="shared" si="0"/>
        <v>6.3</v>
      </c>
    </row>
    <row r="12" spans="1:4" ht="19.5" customHeight="1">
      <c r="A12" s="17" t="s">
        <v>35</v>
      </c>
      <c r="B12" s="14" t="s">
        <v>37</v>
      </c>
      <c r="C12" s="20">
        <v>54</v>
      </c>
      <c r="D12" s="11">
        <f t="shared" si="0"/>
        <v>5</v>
      </c>
    </row>
    <row r="13" spans="1:4" ht="19.5" customHeight="1">
      <c r="A13" s="17" t="s">
        <v>4</v>
      </c>
      <c r="B13" s="14" t="s">
        <v>38</v>
      </c>
      <c r="C13" s="20">
        <v>51</v>
      </c>
      <c r="D13" s="11">
        <f t="shared" si="0"/>
        <v>4.7</v>
      </c>
    </row>
    <row r="14" spans="1:4" ht="19.5" customHeight="1">
      <c r="A14" s="17" t="s">
        <v>5</v>
      </c>
      <c r="B14" s="14" t="s">
        <v>39</v>
      </c>
      <c r="C14" s="20">
        <v>49</v>
      </c>
      <c r="D14" s="11">
        <f t="shared" si="0"/>
        <v>4.5</v>
      </c>
    </row>
    <row r="15" spans="1:4" ht="19.5" customHeight="1">
      <c r="A15" s="17" t="s">
        <v>3</v>
      </c>
      <c r="B15" s="14" t="s">
        <v>40</v>
      </c>
      <c r="C15" s="20">
        <v>36</v>
      </c>
      <c r="D15" s="11">
        <v>3.4</v>
      </c>
    </row>
    <row r="16" spans="1:4" ht="19.5" customHeight="1">
      <c r="A16" s="17" t="s">
        <v>36</v>
      </c>
      <c r="B16" s="14" t="s">
        <v>41</v>
      </c>
      <c r="C16" s="20">
        <v>29</v>
      </c>
      <c r="D16" s="11">
        <f t="shared" si="0"/>
        <v>2.7</v>
      </c>
    </row>
    <row r="17" spans="1:4" ht="19.5" customHeight="1">
      <c r="A17" s="17" t="s">
        <v>6</v>
      </c>
      <c r="B17" s="14" t="s">
        <v>42</v>
      </c>
      <c r="C17" s="20">
        <v>28</v>
      </c>
      <c r="D17" s="11">
        <f t="shared" si="0"/>
        <v>2.6</v>
      </c>
    </row>
    <row r="18" spans="1:4" ht="19.5" customHeight="1">
      <c r="A18" s="17" t="s">
        <v>57</v>
      </c>
      <c r="B18" s="14" t="s">
        <v>44</v>
      </c>
      <c r="C18" s="20">
        <v>22</v>
      </c>
      <c r="D18" s="11">
        <f t="shared" si="0"/>
        <v>2</v>
      </c>
    </row>
    <row r="19" spans="1:4" ht="19.5" customHeight="1">
      <c r="A19" s="17" t="s">
        <v>7</v>
      </c>
      <c r="B19" s="14" t="s">
        <v>45</v>
      </c>
      <c r="C19" s="20">
        <v>21</v>
      </c>
      <c r="D19" s="11">
        <f t="shared" si="0"/>
        <v>1.9</v>
      </c>
    </row>
    <row r="20" spans="1:4" ht="19.5" customHeight="1">
      <c r="A20" s="17" t="s">
        <v>128</v>
      </c>
      <c r="B20" s="14" t="s">
        <v>46</v>
      </c>
      <c r="C20" s="20">
        <v>12</v>
      </c>
      <c r="D20" s="11">
        <f t="shared" si="0"/>
        <v>1.1</v>
      </c>
    </row>
    <row r="21" spans="1:4" ht="19.5" customHeight="1">
      <c r="A21" s="17" t="s">
        <v>58</v>
      </c>
      <c r="B21" s="14" t="s">
        <v>48</v>
      </c>
      <c r="C21" s="20">
        <v>10</v>
      </c>
      <c r="D21" s="11">
        <f t="shared" si="0"/>
        <v>0.9</v>
      </c>
    </row>
    <row r="22" spans="1:4" ht="19.5" customHeight="1">
      <c r="A22" s="17" t="s">
        <v>47</v>
      </c>
      <c r="B22" s="14" t="s">
        <v>49</v>
      </c>
      <c r="C22" s="18">
        <v>5</v>
      </c>
      <c r="D22" s="11">
        <f t="shared" si="0"/>
        <v>0.5</v>
      </c>
    </row>
    <row r="23" spans="1:4" ht="19.5" customHeight="1">
      <c r="A23" s="17" t="s">
        <v>129</v>
      </c>
      <c r="B23" s="14" t="s">
        <v>50</v>
      </c>
      <c r="C23" s="20">
        <v>5</v>
      </c>
      <c r="D23" s="11">
        <f t="shared" si="0"/>
        <v>0.5</v>
      </c>
    </row>
    <row r="24" spans="1:4" ht="19.5" customHeight="1">
      <c r="A24" s="17" t="s">
        <v>59</v>
      </c>
      <c r="B24" s="14" t="s">
        <v>51</v>
      </c>
      <c r="C24" s="18">
        <v>4</v>
      </c>
      <c r="D24" s="11">
        <f t="shared" si="0"/>
        <v>0.4</v>
      </c>
    </row>
    <row r="25" spans="1:4" ht="18.75">
      <c r="A25" s="100" t="s">
        <v>130</v>
      </c>
      <c r="B25" s="14" t="s">
        <v>52</v>
      </c>
      <c r="C25" s="101">
        <v>2</v>
      </c>
      <c r="D25" s="11">
        <f t="shared" si="0"/>
        <v>0.2</v>
      </c>
    </row>
    <row r="26" spans="1:4" ht="18.75">
      <c r="A26" s="100" t="s">
        <v>56</v>
      </c>
      <c r="B26" s="14" t="s">
        <v>53</v>
      </c>
      <c r="C26" s="101">
        <v>2</v>
      </c>
      <c r="D26" s="11">
        <f t="shared" si="0"/>
        <v>0.2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90" zoomScaleSheetLayoutView="90" zoomScalePageLayoutView="0" workbookViewId="0" topLeftCell="A7">
      <selection activeCell="B5" sqref="B5"/>
    </sheetView>
  </sheetViews>
  <sheetFormatPr defaultColWidth="9.140625" defaultRowHeight="15"/>
  <cols>
    <col min="1" max="1" width="28.7109375" style="22" customWidth="1"/>
    <col min="2" max="2" width="23.00390625" style="22" customWidth="1"/>
    <col min="3" max="3" width="22.140625" style="22" customWidth="1"/>
    <col min="4" max="16384" width="9.140625" style="22" customWidth="1"/>
  </cols>
  <sheetData>
    <row r="1" spans="1:3" ht="24" customHeight="1">
      <c r="A1" s="92" t="s">
        <v>106</v>
      </c>
      <c r="B1" s="92"/>
      <c r="C1" s="92"/>
    </row>
    <row r="2" spans="1:3" ht="20.25" customHeight="1">
      <c r="A2" s="23"/>
      <c r="B2" s="23"/>
      <c r="C2" s="23"/>
    </row>
    <row r="3" spans="1:3" ht="28.5" customHeight="1">
      <c r="A3" s="32"/>
      <c r="B3" s="33" t="s">
        <v>0</v>
      </c>
      <c r="C3" s="34" t="s">
        <v>1</v>
      </c>
    </row>
    <row r="4" spans="1:3" s="27" customFormat="1" ht="21.75" customHeight="1">
      <c r="A4" s="24" t="s">
        <v>60</v>
      </c>
      <c r="B4" s="25">
        <v>1077</v>
      </c>
      <c r="C4" s="26">
        <f>SUM(C5:C24)</f>
        <v>100</v>
      </c>
    </row>
    <row r="5" spans="1:3" ht="21.75" customHeight="1">
      <c r="A5" s="28" t="s">
        <v>107</v>
      </c>
      <c r="B5" s="29">
        <v>0</v>
      </c>
      <c r="C5" s="30">
        <f>ROUND(B5/B$4*100,1)</f>
        <v>0</v>
      </c>
    </row>
    <row r="6" spans="1:3" ht="21.75" customHeight="1">
      <c r="A6" s="28" t="s">
        <v>108</v>
      </c>
      <c r="B6" s="29">
        <v>0</v>
      </c>
      <c r="C6" s="30">
        <f>ROUND(B6/B$4*100,1)</f>
        <v>0</v>
      </c>
    </row>
    <row r="7" spans="1:3" ht="21.75" customHeight="1">
      <c r="A7" s="28" t="s">
        <v>109</v>
      </c>
      <c r="B7" s="29">
        <v>0</v>
      </c>
      <c r="C7" s="30">
        <f aca="true" t="shared" si="0" ref="C7:C24">ROUND(B7/B$4*100,1)</f>
        <v>0</v>
      </c>
    </row>
    <row r="8" spans="1:3" ht="21.75" customHeight="1">
      <c r="A8" s="28" t="s">
        <v>110</v>
      </c>
      <c r="B8" s="29">
        <v>0</v>
      </c>
      <c r="C8" s="30">
        <f t="shared" si="0"/>
        <v>0</v>
      </c>
    </row>
    <row r="9" spans="1:3" ht="21.75" customHeight="1">
      <c r="A9" s="28" t="s">
        <v>111</v>
      </c>
      <c r="B9" s="29">
        <v>0</v>
      </c>
      <c r="C9" s="30">
        <f t="shared" si="0"/>
        <v>0</v>
      </c>
    </row>
    <row r="10" spans="1:3" ht="21.75" customHeight="1">
      <c r="A10" s="28" t="s">
        <v>112</v>
      </c>
      <c r="B10" s="29">
        <v>0</v>
      </c>
      <c r="C10" s="30">
        <f t="shared" si="0"/>
        <v>0</v>
      </c>
    </row>
    <row r="11" spans="1:3" ht="21.75" customHeight="1">
      <c r="A11" s="28" t="s">
        <v>113</v>
      </c>
      <c r="B11" s="29">
        <v>0</v>
      </c>
      <c r="C11" s="30">
        <f t="shared" si="0"/>
        <v>0</v>
      </c>
    </row>
    <row r="12" spans="1:3" ht="21.75" customHeight="1">
      <c r="A12" s="28" t="s">
        <v>114</v>
      </c>
      <c r="B12" s="29">
        <v>0</v>
      </c>
      <c r="C12" s="30">
        <f t="shared" si="0"/>
        <v>0</v>
      </c>
    </row>
    <row r="13" spans="1:3" ht="21.75" customHeight="1">
      <c r="A13" s="28" t="s">
        <v>115</v>
      </c>
      <c r="B13" s="29">
        <v>0</v>
      </c>
      <c r="C13" s="30">
        <f t="shared" si="0"/>
        <v>0</v>
      </c>
    </row>
    <row r="14" spans="1:3" ht="21.75" customHeight="1">
      <c r="A14" s="28" t="s">
        <v>116</v>
      </c>
      <c r="B14" s="29">
        <v>0</v>
      </c>
      <c r="C14" s="30">
        <f t="shared" si="0"/>
        <v>0</v>
      </c>
    </row>
    <row r="15" spans="1:3" ht="21.75" customHeight="1">
      <c r="A15" s="28" t="s">
        <v>117</v>
      </c>
      <c r="B15" s="29">
        <v>0</v>
      </c>
      <c r="C15" s="30">
        <f t="shared" si="0"/>
        <v>0</v>
      </c>
    </row>
    <row r="16" spans="1:3" ht="21.75" customHeight="1">
      <c r="A16" s="28" t="s">
        <v>118</v>
      </c>
      <c r="B16" s="29">
        <v>0</v>
      </c>
      <c r="C16" s="30">
        <f t="shared" si="0"/>
        <v>0</v>
      </c>
    </row>
    <row r="17" spans="1:3" ht="21.75" customHeight="1">
      <c r="A17" s="28" t="s">
        <v>119</v>
      </c>
      <c r="B17" s="29">
        <v>0</v>
      </c>
      <c r="C17" s="30">
        <f t="shared" si="0"/>
        <v>0</v>
      </c>
    </row>
    <row r="18" spans="1:3" ht="21.75" customHeight="1">
      <c r="A18" s="28" t="s">
        <v>120</v>
      </c>
      <c r="B18" s="29">
        <v>0</v>
      </c>
      <c r="C18" s="30">
        <f>ROUND(B18/B$4*100,1)</f>
        <v>0</v>
      </c>
    </row>
    <row r="19" spans="1:3" ht="21.75" customHeight="1">
      <c r="A19" s="28" t="s">
        <v>121</v>
      </c>
      <c r="B19" s="29">
        <v>0</v>
      </c>
      <c r="C19" s="30">
        <f t="shared" si="0"/>
        <v>0</v>
      </c>
    </row>
    <row r="20" spans="1:3" ht="21.75" customHeight="1">
      <c r="A20" s="28" t="s">
        <v>122</v>
      </c>
      <c r="B20" s="29">
        <v>0</v>
      </c>
      <c r="C20" s="30">
        <f t="shared" si="0"/>
        <v>0</v>
      </c>
    </row>
    <row r="21" spans="1:3" ht="21.75" customHeight="1">
      <c r="A21" s="28" t="s">
        <v>123</v>
      </c>
      <c r="B21" s="29">
        <v>5</v>
      </c>
      <c r="C21" s="30">
        <f t="shared" si="0"/>
        <v>0.5</v>
      </c>
    </row>
    <row r="22" spans="1:3" ht="21.75" customHeight="1">
      <c r="A22" s="28" t="s">
        <v>124</v>
      </c>
      <c r="B22" s="29">
        <v>0</v>
      </c>
      <c r="C22" s="30">
        <f t="shared" si="0"/>
        <v>0</v>
      </c>
    </row>
    <row r="23" spans="1:3" ht="21.75" customHeight="1">
      <c r="A23" s="28" t="s">
        <v>125</v>
      </c>
      <c r="B23" s="29">
        <v>0</v>
      </c>
      <c r="C23" s="30">
        <f t="shared" si="0"/>
        <v>0</v>
      </c>
    </row>
    <row r="24" spans="1:3" ht="21.75" customHeight="1">
      <c r="A24" s="28" t="s">
        <v>126</v>
      </c>
      <c r="B24" s="29">
        <v>1072</v>
      </c>
      <c r="C24" s="30">
        <f t="shared" si="0"/>
        <v>99.5</v>
      </c>
    </row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93" t="s">
        <v>80</v>
      </c>
      <c r="B1" s="93"/>
      <c r="C1" s="93"/>
    </row>
    <row r="2" spans="1:5" ht="13.5" customHeight="1">
      <c r="A2" s="94"/>
      <c r="B2" s="95" t="s">
        <v>22</v>
      </c>
      <c r="C2" s="98" t="s">
        <v>61</v>
      </c>
      <c r="D2" s="35"/>
      <c r="E2" s="35"/>
    </row>
    <row r="3" spans="1:3" ht="15" customHeight="1">
      <c r="A3" s="94"/>
      <c r="B3" s="96"/>
      <c r="C3" s="98"/>
    </row>
    <row r="4" spans="1:3" ht="24" customHeight="1">
      <c r="A4" s="94"/>
      <c r="B4" s="97"/>
      <c r="C4" s="98"/>
    </row>
    <row r="5" spans="1:3" s="2" customFormat="1" ht="50.25" customHeight="1">
      <c r="A5" s="8" t="s">
        <v>62</v>
      </c>
      <c r="B5" s="36" t="s">
        <v>23</v>
      </c>
      <c r="C5" s="37">
        <v>1077</v>
      </c>
    </row>
    <row r="6" spans="1:3" ht="21" customHeight="1">
      <c r="A6" s="38" t="s">
        <v>63</v>
      </c>
      <c r="B6" s="39" t="s">
        <v>24</v>
      </c>
      <c r="C6" s="37">
        <v>54</v>
      </c>
    </row>
    <row r="7" spans="1:10" ht="25.5" customHeight="1">
      <c r="A7" s="40" t="s">
        <v>64</v>
      </c>
      <c r="B7" s="41"/>
      <c r="C7" s="42"/>
      <c r="D7" s="3"/>
      <c r="E7" s="3"/>
      <c r="F7" s="3"/>
      <c r="G7" s="3"/>
      <c r="H7" s="3"/>
      <c r="I7" s="3"/>
      <c r="J7" s="3"/>
    </row>
    <row r="8" spans="1:10" ht="21.75" customHeight="1">
      <c r="A8" s="43" t="s">
        <v>65</v>
      </c>
      <c r="B8" s="44"/>
      <c r="C8" s="45"/>
      <c r="D8" s="3"/>
      <c r="E8" s="3"/>
      <c r="F8" s="3"/>
      <c r="G8" s="3"/>
      <c r="H8" s="3"/>
      <c r="I8" s="3"/>
      <c r="J8" s="3"/>
    </row>
    <row r="9" spans="1:10" ht="24" customHeight="1">
      <c r="A9" s="46" t="s">
        <v>66</v>
      </c>
      <c r="B9" s="47" t="s">
        <v>25</v>
      </c>
      <c r="C9" s="48">
        <v>12.070566388115136</v>
      </c>
      <c r="D9" s="3"/>
      <c r="E9" s="3"/>
      <c r="F9" s="3"/>
      <c r="G9" s="3"/>
      <c r="H9" s="3"/>
      <c r="I9" s="3"/>
      <c r="J9" s="3"/>
    </row>
    <row r="10" spans="1:3" ht="24" customHeight="1">
      <c r="A10" s="49" t="s">
        <v>26</v>
      </c>
      <c r="B10" s="50" t="s">
        <v>27</v>
      </c>
      <c r="C10" s="51">
        <v>24.04828226555246</v>
      </c>
    </row>
    <row r="11" spans="1:3" ht="24" customHeight="1">
      <c r="A11" s="49" t="s">
        <v>28</v>
      </c>
      <c r="B11" s="50" t="s">
        <v>29</v>
      </c>
      <c r="C11" s="51">
        <v>26.648096564531105</v>
      </c>
    </row>
    <row r="12" spans="1:3" ht="24" customHeight="1">
      <c r="A12" s="49" t="s">
        <v>67</v>
      </c>
      <c r="B12" s="50" t="s">
        <v>30</v>
      </c>
      <c r="C12" s="51">
        <v>19.87000928505107</v>
      </c>
    </row>
    <row r="13" spans="1:3" ht="24" customHeight="1">
      <c r="A13" s="49" t="s">
        <v>68</v>
      </c>
      <c r="B13" s="50" t="s">
        <v>37</v>
      </c>
      <c r="C13" s="51">
        <v>17.36304549675023</v>
      </c>
    </row>
    <row r="14" spans="1:3" ht="26.25" customHeight="1">
      <c r="A14" s="52" t="s">
        <v>69</v>
      </c>
      <c r="B14" s="41"/>
      <c r="C14" s="53"/>
    </row>
    <row r="15" spans="1:3" ht="24" customHeight="1">
      <c r="A15" s="46" t="s">
        <v>70</v>
      </c>
      <c r="B15" s="47" t="s">
        <v>38</v>
      </c>
      <c r="C15" s="48">
        <v>0.09285051067780872</v>
      </c>
    </row>
    <row r="16" spans="1:3" ht="24" customHeight="1">
      <c r="A16" s="49" t="s">
        <v>71</v>
      </c>
      <c r="B16" s="50" t="s">
        <v>39</v>
      </c>
      <c r="C16" s="51">
        <v>13.370473537604457</v>
      </c>
    </row>
    <row r="17" spans="1:3" ht="24" customHeight="1">
      <c r="A17" s="49" t="s">
        <v>72</v>
      </c>
      <c r="B17" s="50" t="s">
        <v>40</v>
      </c>
      <c r="C17" s="51">
        <v>31.38347260909935</v>
      </c>
    </row>
    <row r="18" spans="1:3" ht="24" customHeight="1">
      <c r="A18" s="49" t="s">
        <v>73</v>
      </c>
      <c r="B18" s="50" t="s">
        <v>41</v>
      </c>
      <c r="C18" s="51">
        <v>55.1</v>
      </c>
    </row>
    <row r="19" spans="1:3" ht="28.5" customHeight="1">
      <c r="A19" s="54" t="s">
        <v>74</v>
      </c>
      <c r="B19" s="41"/>
      <c r="C19" s="53"/>
    </row>
    <row r="20" spans="1:3" ht="24" customHeight="1">
      <c r="A20" s="46" t="s">
        <v>75</v>
      </c>
      <c r="B20" s="47" t="s">
        <v>42</v>
      </c>
      <c r="C20" s="48">
        <v>85.32961931290622</v>
      </c>
    </row>
    <row r="21" spans="1:3" ht="24" customHeight="1">
      <c r="A21" s="49" t="s">
        <v>76</v>
      </c>
      <c r="B21" s="50" t="s">
        <v>44</v>
      </c>
      <c r="C21" s="51">
        <v>14.670380687093779</v>
      </c>
    </row>
    <row r="22" spans="1:3" ht="24" customHeight="1">
      <c r="A22" s="49" t="s">
        <v>77</v>
      </c>
      <c r="B22" s="50" t="s">
        <v>45</v>
      </c>
      <c r="C22" s="51">
        <v>0</v>
      </c>
    </row>
    <row r="23" spans="1:3" ht="24" customHeight="1">
      <c r="A23" s="49" t="s">
        <v>78</v>
      </c>
      <c r="B23" s="50" t="s">
        <v>46</v>
      </c>
      <c r="C23" s="51">
        <v>0</v>
      </c>
    </row>
    <row r="24" spans="1:3" ht="24" customHeight="1">
      <c r="A24" s="49" t="s">
        <v>79</v>
      </c>
      <c r="B24" s="50" t="s">
        <v>48</v>
      </c>
      <c r="C24" s="51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C4" sqref="C4:C5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99" t="s">
        <v>31</v>
      </c>
      <c r="B1" s="99"/>
      <c r="C1" s="99"/>
    </row>
    <row r="2" spans="1:3" ht="15" customHeight="1">
      <c r="A2" s="55"/>
      <c r="B2" s="55"/>
      <c r="C2" s="55"/>
    </row>
    <row r="3" spans="1:3" ht="34.5" customHeight="1">
      <c r="A3" s="21"/>
      <c r="B3" s="56" t="s">
        <v>22</v>
      </c>
      <c r="C3" s="74" t="s">
        <v>61</v>
      </c>
    </row>
    <row r="4" spans="1:3" ht="40.5" customHeight="1">
      <c r="A4" s="8" t="s">
        <v>81</v>
      </c>
      <c r="B4" s="57" t="s">
        <v>23</v>
      </c>
      <c r="C4" s="37">
        <v>1077</v>
      </c>
    </row>
    <row r="5" spans="1:3" s="2" customFormat="1" ht="36.75" customHeight="1">
      <c r="A5" s="58" t="s">
        <v>82</v>
      </c>
      <c r="B5" s="57" t="s">
        <v>24</v>
      </c>
      <c r="C5" s="59">
        <v>35</v>
      </c>
    </row>
    <row r="6" spans="1:3" s="2" customFormat="1" ht="31.5" customHeight="1">
      <c r="A6" s="60" t="s">
        <v>83</v>
      </c>
      <c r="B6" s="61"/>
      <c r="C6" s="62"/>
    </row>
    <row r="7" spans="1:3" ht="37.5" customHeight="1">
      <c r="A7" s="63" t="s">
        <v>84</v>
      </c>
      <c r="B7" s="64" t="s">
        <v>25</v>
      </c>
      <c r="C7" s="65">
        <v>2.8</v>
      </c>
    </row>
    <row r="8" spans="1:3" s="19" customFormat="1" ht="26.25" customHeight="1">
      <c r="A8" s="66" t="s">
        <v>85</v>
      </c>
      <c r="B8" s="57" t="s">
        <v>27</v>
      </c>
      <c r="C8" s="51">
        <v>0</v>
      </c>
    </row>
    <row r="9" spans="1:3" ht="19.5" customHeight="1">
      <c r="A9" s="67" t="s">
        <v>86</v>
      </c>
      <c r="B9" s="64" t="s">
        <v>29</v>
      </c>
      <c r="C9" s="51">
        <v>0</v>
      </c>
    </row>
    <row r="10" spans="1:3" ht="39" customHeight="1">
      <c r="A10" s="67" t="s">
        <v>87</v>
      </c>
      <c r="B10" s="57" t="s">
        <v>30</v>
      </c>
      <c r="C10" s="51">
        <v>2.857142857142857</v>
      </c>
    </row>
    <row r="11" spans="1:3" ht="21.75" customHeight="1">
      <c r="A11" s="67" t="s">
        <v>88</v>
      </c>
      <c r="B11" s="64" t="s">
        <v>37</v>
      </c>
      <c r="C11" s="51">
        <v>0</v>
      </c>
    </row>
    <row r="12" spans="1:3" ht="23.25" customHeight="1">
      <c r="A12" s="67" t="s">
        <v>89</v>
      </c>
      <c r="B12" s="57" t="s">
        <v>38</v>
      </c>
      <c r="C12" s="51">
        <v>14.285714285714285</v>
      </c>
    </row>
    <row r="13" spans="1:3" ht="40.5" customHeight="1">
      <c r="A13" s="67" t="s">
        <v>90</v>
      </c>
      <c r="B13" s="64" t="s">
        <v>39</v>
      </c>
      <c r="C13" s="51">
        <v>11.428571428571429</v>
      </c>
    </row>
    <row r="14" spans="1:3" ht="39.75" customHeight="1">
      <c r="A14" s="67" t="s">
        <v>91</v>
      </c>
      <c r="B14" s="57" t="s">
        <v>39</v>
      </c>
      <c r="C14" s="51">
        <v>0</v>
      </c>
    </row>
    <row r="15" spans="1:3" ht="17.25" customHeight="1">
      <c r="A15" s="68" t="s">
        <v>92</v>
      </c>
      <c r="B15" s="69"/>
      <c r="C15" s="53"/>
    </row>
    <row r="16" spans="1:3" ht="15.75">
      <c r="A16" s="70" t="s">
        <v>93</v>
      </c>
      <c r="B16" s="71" t="s">
        <v>40</v>
      </c>
      <c r="C16" s="102">
        <v>0</v>
      </c>
    </row>
    <row r="17" spans="1:3" ht="15.75">
      <c r="A17" s="72" t="s">
        <v>94</v>
      </c>
      <c r="B17" s="64" t="s">
        <v>41</v>
      </c>
      <c r="C17" s="103">
        <v>0</v>
      </c>
    </row>
    <row r="18" spans="1:3" ht="24" customHeight="1">
      <c r="A18" s="67" t="s">
        <v>95</v>
      </c>
      <c r="B18" s="57" t="s">
        <v>42</v>
      </c>
      <c r="C18" s="51">
        <v>5.714285714285714</v>
      </c>
    </row>
    <row r="19" spans="1:3" ht="24" customHeight="1">
      <c r="A19" s="67" t="s">
        <v>96</v>
      </c>
      <c r="B19" s="64" t="s">
        <v>44</v>
      </c>
      <c r="C19" s="51">
        <v>0</v>
      </c>
    </row>
    <row r="20" spans="1:3" ht="18" customHeight="1">
      <c r="A20" s="67" t="s">
        <v>97</v>
      </c>
      <c r="B20" s="57" t="s">
        <v>45</v>
      </c>
      <c r="C20" s="51">
        <v>2.857142857142857</v>
      </c>
    </row>
    <row r="21" spans="1:3" ht="18.75" customHeight="1">
      <c r="A21" s="67" t="s">
        <v>98</v>
      </c>
      <c r="B21" s="64" t="s">
        <v>46</v>
      </c>
      <c r="C21" s="51">
        <v>0</v>
      </c>
    </row>
    <row r="22" spans="1:3" ht="19.5" customHeight="1">
      <c r="A22" s="67" t="s">
        <v>10</v>
      </c>
      <c r="B22" s="57" t="s">
        <v>48</v>
      </c>
      <c r="C22" s="51">
        <v>0</v>
      </c>
    </row>
    <row r="23" spans="1:3" ht="36.75" customHeight="1">
      <c r="A23" s="67" t="s">
        <v>11</v>
      </c>
      <c r="B23" s="64" t="s">
        <v>49</v>
      </c>
      <c r="C23" s="51">
        <v>5.714285714285714</v>
      </c>
    </row>
    <row r="24" spans="1:3" ht="35.25" customHeight="1">
      <c r="A24" s="67" t="s">
        <v>99</v>
      </c>
      <c r="B24" s="57" t="s">
        <v>50</v>
      </c>
      <c r="C24" s="51">
        <v>5.714285714285714</v>
      </c>
    </row>
    <row r="25" spans="1:3" ht="18" customHeight="1">
      <c r="A25" s="67" t="s">
        <v>12</v>
      </c>
      <c r="B25" s="64" t="s">
        <v>51</v>
      </c>
      <c r="C25" s="51">
        <v>2.857142857142857</v>
      </c>
    </row>
    <row r="26" spans="1:3" ht="17.25" customHeight="1">
      <c r="A26" s="67" t="s">
        <v>13</v>
      </c>
      <c r="B26" s="57" t="s">
        <v>52</v>
      </c>
      <c r="C26" s="51">
        <v>0</v>
      </c>
    </row>
    <row r="27" spans="1:3" ht="21.75" customHeight="1">
      <c r="A27" s="67" t="s">
        <v>14</v>
      </c>
      <c r="B27" s="64" t="s">
        <v>53</v>
      </c>
      <c r="C27" s="51">
        <v>14.285714285714285</v>
      </c>
    </row>
    <row r="28" spans="1:3" ht="20.25" customHeight="1">
      <c r="A28" s="67" t="s">
        <v>15</v>
      </c>
      <c r="B28" s="57" t="s">
        <v>54</v>
      </c>
      <c r="C28" s="51">
        <v>20</v>
      </c>
    </row>
    <row r="29" spans="1:3" ht="19.5" customHeight="1">
      <c r="A29" s="67" t="s">
        <v>100</v>
      </c>
      <c r="B29" s="73" t="s">
        <v>55</v>
      </c>
      <c r="C29" s="51">
        <v>11.428571428571429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1">
      <selection activeCell="C15" sqref="C15"/>
    </sheetView>
  </sheetViews>
  <sheetFormatPr defaultColWidth="9.140625" defaultRowHeight="15"/>
  <cols>
    <col min="1" max="1" width="61.8515625" style="1" customWidth="1"/>
    <col min="2" max="2" width="7.00390625" style="81" customWidth="1"/>
    <col min="3" max="3" width="17.57421875" style="1" customWidth="1"/>
    <col min="4" max="16384" width="9.140625" style="1" customWidth="1"/>
  </cols>
  <sheetData>
    <row r="1" spans="1:3" ht="32.25" customHeight="1">
      <c r="A1" s="99" t="s">
        <v>32</v>
      </c>
      <c r="B1" s="99"/>
      <c r="C1" s="99"/>
    </row>
    <row r="2" spans="1:3" ht="19.5">
      <c r="A2" s="55"/>
      <c r="B2" s="75"/>
      <c r="C2" s="55"/>
    </row>
    <row r="3" spans="1:3" ht="42.75" customHeight="1">
      <c r="A3" s="21"/>
      <c r="B3" s="76" t="s">
        <v>22</v>
      </c>
      <c r="C3" s="74" t="s">
        <v>61</v>
      </c>
    </row>
    <row r="4" spans="1:3" ht="43.5" customHeight="1">
      <c r="A4" s="8" t="s">
        <v>81</v>
      </c>
      <c r="B4" s="77"/>
      <c r="C4" s="37">
        <v>1077</v>
      </c>
    </row>
    <row r="5" spans="1:3" s="2" customFormat="1" ht="56.25" customHeight="1">
      <c r="A5" s="58" t="s">
        <v>82</v>
      </c>
      <c r="B5" s="78" t="s">
        <v>23</v>
      </c>
      <c r="C5" s="59">
        <v>35</v>
      </c>
    </row>
    <row r="6" spans="1:3" s="2" customFormat="1" ht="41.25" customHeight="1">
      <c r="A6" s="60" t="s">
        <v>101</v>
      </c>
      <c r="B6" s="79"/>
      <c r="C6" s="62"/>
    </row>
    <row r="7" spans="1:3" ht="60.75" customHeight="1">
      <c r="A7" s="63" t="s">
        <v>102</v>
      </c>
      <c r="B7" s="80" t="s">
        <v>24</v>
      </c>
      <c r="C7" s="65">
        <v>0</v>
      </c>
    </row>
    <row r="8" spans="1:3" s="19" customFormat="1" ht="37.5" customHeight="1">
      <c r="A8" s="66" t="s">
        <v>16</v>
      </c>
      <c r="B8" s="36" t="s">
        <v>25</v>
      </c>
      <c r="C8" s="51">
        <v>5.714285714285714</v>
      </c>
    </row>
    <row r="9" spans="1:3" ht="39" customHeight="1">
      <c r="A9" s="67" t="s">
        <v>17</v>
      </c>
      <c r="B9" s="80" t="s">
        <v>27</v>
      </c>
      <c r="C9" s="51">
        <v>14.285714285714285</v>
      </c>
    </row>
    <row r="10" spans="1:3" ht="39" customHeight="1">
      <c r="A10" s="67" t="s">
        <v>18</v>
      </c>
      <c r="B10" s="36" t="s">
        <v>29</v>
      </c>
      <c r="C10" s="51">
        <v>8.571428571428571</v>
      </c>
    </row>
    <row r="11" spans="1:3" ht="40.5" customHeight="1">
      <c r="A11" s="67" t="s">
        <v>19</v>
      </c>
      <c r="B11" s="80" t="s">
        <v>30</v>
      </c>
      <c r="C11" s="51">
        <v>17.142857142857142</v>
      </c>
    </row>
    <row r="12" spans="1:3" ht="69.75" customHeight="1">
      <c r="A12" s="67" t="s">
        <v>103</v>
      </c>
      <c r="B12" s="36" t="s">
        <v>37</v>
      </c>
      <c r="C12" s="51">
        <v>2.857142857142857</v>
      </c>
    </row>
    <row r="13" spans="1:3" ht="45" customHeight="1">
      <c r="A13" s="67" t="s">
        <v>20</v>
      </c>
      <c r="B13" s="80" t="s">
        <v>38</v>
      </c>
      <c r="C13" s="51">
        <v>8.57142857142857</v>
      </c>
    </row>
    <row r="14" spans="1:3" ht="84.75" customHeight="1">
      <c r="A14" s="67" t="s">
        <v>21</v>
      </c>
      <c r="B14" s="36" t="s">
        <v>39</v>
      </c>
      <c r="C14" s="51">
        <v>2.8</v>
      </c>
    </row>
    <row r="15" spans="1:3" ht="49.5" customHeight="1">
      <c r="A15" s="67" t="s">
        <v>104</v>
      </c>
      <c r="B15" s="80" t="s">
        <v>40</v>
      </c>
      <c r="C15" s="51">
        <v>40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gennady_trush</cp:lastModifiedBy>
  <cp:lastPrinted>2017-11-29T09:47:25Z</cp:lastPrinted>
  <dcterms:created xsi:type="dcterms:W3CDTF">2017-11-17T13:30:25Z</dcterms:created>
  <dcterms:modified xsi:type="dcterms:W3CDTF">2018-02-12T09:10:24Z</dcterms:modified>
  <cp:category/>
  <cp:version/>
  <cp:contentType/>
  <cp:contentStatus/>
</cp:coreProperties>
</file>