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татистика\Для САЙТА\СТАТИСТИЧНІ ДАНІ У РОЗРІЗІ ПРОФЕСІЙ ТА ВИДІВ ЕКОНОМІЧНОЇ ДІЯЛЬНОСТІ\3. Розмір заробітної плати у вакансіях\2021\"/>
    </mc:Choice>
  </mc:AlternateContent>
  <xr:revisionPtr revIDLastSave="0" documentId="13_ncr:1_{3D2CA76A-165D-430C-83B8-BA0A454CE65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Дані" sheetId="5" r:id="rId1"/>
  </sheets>
  <definedNames>
    <definedName name="_xlnm._FilterDatabase" localSheetId="0" hidden="1">Дані!$A$5:$Q$579</definedName>
    <definedName name="_xlnm.Print_Titles" localSheetId="0">Дані!$5:$5</definedName>
    <definedName name="_xlnm.Print_Area" localSheetId="0">Дані!$A:$N</definedName>
  </definedNames>
  <calcPr calcId="181029"/>
</workbook>
</file>

<file path=xl/calcChain.xml><?xml version="1.0" encoding="utf-8"?>
<calcChain xmlns="http://schemas.openxmlformats.org/spreadsheetml/2006/main">
  <c r="C402" i="5" l="1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</calcChain>
</file>

<file path=xl/sharedStrings.xml><?xml version="1.0" encoding="utf-8"?>
<sst xmlns="http://schemas.openxmlformats.org/spreadsheetml/2006/main" count="810" uniqueCount="599">
  <si>
    <t>контролер енергонагляду</t>
  </si>
  <si>
    <t>9153</t>
  </si>
  <si>
    <t>9161</t>
  </si>
  <si>
    <t>робітник з благоустрою</t>
  </si>
  <si>
    <t>двірник</t>
  </si>
  <si>
    <t>9162</t>
  </si>
  <si>
    <t>прибиральник територій</t>
  </si>
  <si>
    <t>9322</t>
  </si>
  <si>
    <t>підсобний робітник</t>
  </si>
  <si>
    <t>жилувальник м'яса та субпродуктів</t>
  </si>
  <si>
    <t>укладальник-пакувальник</t>
  </si>
  <si>
    <t>вантажник</t>
  </si>
  <si>
    <t>9333</t>
  </si>
  <si>
    <t>приймальник товарів</t>
  </si>
  <si>
    <t>вагар</t>
  </si>
  <si>
    <t>9411</t>
  </si>
  <si>
    <t>комірник</t>
  </si>
  <si>
    <t>від 8000     до    9000 грн.</t>
  </si>
  <si>
    <t>від 9000    до    10000 грн.</t>
  </si>
  <si>
    <t>від        7000    до    8000      грн.</t>
  </si>
  <si>
    <t>Начальник станції пожежної (природоохоронної, лісової)</t>
  </si>
  <si>
    <t>Капітан - помічник механіка (суднового)</t>
  </si>
  <si>
    <t>Головний державний виконавець</t>
  </si>
  <si>
    <t>оператор полів зрошування та фільтрації</t>
  </si>
  <si>
    <t>методист із складання кінопрограм</t>
  </si>
  <si>
    <t>Інспектор державний з авіаційного нагляду безпеки авіації</t>
  </si>
  <si>
    <t>Директор департаменту</t>
  </si>
  <si>
    <t>провізор-косметолог</t>
  </si>
  <si>
    <t>продавець непродовольчих товарів</t>
  </si>
  <si>
    <t>продавець продовольчих товарів</t>
  </si>
  <si>
    <t>овочівник</t>
  </si>
  <si>
    <t>6111</t>
  </si>
  <si>
    <t>6113</t>
  </si>
  <si>
    <t>робітник зеленого будівництва</t>
  </si>
  <si>
    <t>садівник</t>
  </si>
  <si>
    <t>оператор машинного доїння</t>
  </si>
  <si>
    <t>6121</t>
  </si>
  <si>
    <t>оператор із штучного осіменіння тварин та птиці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</si>
  <si>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</si>
  <si>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</si>
  <si>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</si>
  <si>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>6141</t>
  </si>
  <si>
    <t>Робітник на лісокультурних (лісогосподарських) роботах</t>
  </si>
  <si>
    <t>лісоруб</t>
  </si>
  <si>
    <t>7111</t>
  </si>
  <si>
    <t>готувач басейнів</t>
  </si>
  <si>
    <t>7120</t>
  </si>
  <si>
    <t>Монтажник будівельний</t>
  </si>
  <si>
    <t>7122</t>
  </si>
  <si>
    <t>муляр</t>
  </si>
  <si>
    <t>бетоняр</t>
  </si>
  <si>
    <t>7123</t>
  </si>
  <si>
    <t>тесляр</t>
  </si>
  <si>
    <t>7124</t>
  </si>
  <si>
    <t>столяр будівельний</t>
  </si>
  <si>
    <t>7129</t>
  </si>
  <si>
    <t>робітник з комплексного обслуговування й ремонту будинків</t>
  </si>
  <si>
    <t>Монтер колії</t>
  </si>
  <si>
    <t>ремонтник штучних споруд</t>
  </si>
  <si>
    <t>7133</t>
  </si>
  <si>
    <t>Штукатур</t>
  </si>
  <si>
    <t>7136</t>
  </si>
  <si>
    <t>слюсар з експлуатації та ремонту підземнихгазопроводів</t>
  </si>
  <si>
    <t>слюсар-сантехнік</t>
  </si>
  <si>
    <t>контролер водопровідного господарства</t>
  </si>
  <si>
    <t>контролер газового господарства</t>
  </si>
  <si>
    <t>монтажник санітарно-технічних систем і устаткування</t>
  </si>
  <si>
    <t>7139</t>
  </si>
  <si>
    <t>Опоряджувальник будівельний</t>
  </si>
  <si>
    <t>Маляр</t>
  </si>
  <si>
    <t>7141</t>
  </si>
  <si>
    <t>Електрозварник ручного зварювання</t>
  </si>
  <si>
    <t>7212</t>
  </si>
  <si>
    <t>Електрогазозварник</t>
  </si>
  <si>
    <t>електрозварник на автоматичних та напівавтоматичних машинах</t>
  </si>
  <si>
    <t>газорізальник</t>
  </si>
  <si>
    <t>7213</t>
  </si>
  <si>
    <t>рихтувальник кузовів</t>
  </si>
  <si>
    <t>арматурник (будівельні, монтажні й ремонтно-будівельні роботи)</t>
  </si>
  <si>
    <t>7214</t>
  </si>
  <si>
    <t>Монтажник з монтажу сталевих та залізобетонних конструкцій</t>
  </si>
  <si>
    <t>7215</t>
  </si>
  <si>
    <t>стропальник</t>
  </si>
  <si>
    <t>водолаз</t>
  </si>
  <si>
    <t>7216</t>
  </si>
  <si>
    <t>7221</t>
  </si>
  <si>
    <t>нагрівальник (зварник) металу</t>
  </si>
  <si>
    <t>7223</t>
  </si>
  <si>
    <t>налагоджувальник устаткування у виробництві харчової продукції</t>
  </si>
  <si>
    <t>7231</t>
  </si>
  <si>
    <t>Слюсар з ремонту колісних транспортних засобів</t>
  </si>
  <si>
    <t>7233</t>
  </si>
  <si>
    <t>слюсар аварійно-відбудовних робіт</t>
  </si>
  <si>
    <t>слюсар з експлуатації та ремонту газового устаткування</t>
  </si>
  <si>
    <t>слюсар з обслуговування теплових мереж</t>
  </si>
  <si>
    <t>слюсар з ремонту рухомого складу</t>
  </si>
  <si>
    <t>слюсар з ремонту сільськогосподарських машин та устаткування</t>
  </si>
  <si>
    <t>слюсар-ремонтник</t>
  </si>
  <si>
    <t>7241</t>
  </si>
  <si>
    <t>слюсар-електрик з ремонту електроустаткування</t>
  </si>
  <si>
    <t>електромеханік з ліфтів</t>
  </si>
  <si>
    <t>акумуляторник</t>
  </si>
  <si>
    <t>електромонтажник силових мереж та електроустаткування</t>
  </si>
  <si>
    <t>електромонтер з експлуатації електролічильників</t>
  </si>
  <si>
    <t>електромонтер з обслуговування підстанції</t>
  </si>
  <si>
    <t>електромонтер з ремонту та обслуговування електроустаткування</t>
  </si>
  <si>
    <t>електромонтер оперативно-виїзної бригади</t>
  </si>
  <si>
    <t>Майстер з діагностики та налагодження електронного устаткування автомобільних засобів</t>
  </si>
  <si>
    <t>монтер із захисту підземних трубопроводів від корозії</t>
  </si>
  <si>
    <t>слюсар з контрольно-вимірювальних приладів та автоматики (електромеханіка)</t>
  </si>
  <si>
    <t>7242</t>
  </si>
  <si>
    <t>слюсар з контрольно-вимірювальних приладів та автоматики (електроніка)</t>
  </si>
  <si>
    <t>електромонтер лінійних споруд електрозв'язку та проводового мовлення</t>
  </si>
  <si>
    <t>7244</t>
  </si>
  <si>
    <t>7245</t>
  </si>
  <si>
    <t>кабельник-спаювальник</t>
  </si>
  <si>
    <t>настроювач піаніно та роялів</t>
  </si>
  <si>
    <t>7312</t>
  </si>
  <si>
    <t>7331</t>
  </si>
  <si>
    <t>флорист</t>
  </si>
  <si>
    <t>7411</t>
  </si>
  <si>
    <t>обвалювальник м'яса</t>
  </si>
  <si>
    <t>забивач худоби</t>
  </si>
  <si>
    <t>приймальник-здавальник харчової продукції (хлібопекарне та кондитерське виробництва)</t>
  </si>
  <si>
    <t>7412</t>
  </si>
  <si>
    <t>формувальник тіста</t>
  </si>
  <si>
    <t>кондитер</t>
  </si>
  <si>
    <t>пекар</t>
  </si>
  <si>
    <t>7422</t>
  </si>
  <si>
    <t>столяр</t>
  </si>
  <si>
    <t>закрійник</t>
  </si>
  <si>
    <t>7435</t>
  </si>
  <si>
    <t>7436</t>
  </si>
  <si>
    <t>швачка</t>
  </si>
  <si>
    <t>8111</t>
  </si>
  <si>
    <t>машиніст екскаватора</t>
  </si>
  <si>
    <t>8113</t>
  </si>
  <si>
    <t>машиніст бурової установки</t>
  </si>
  <si>
    <t>оператор установок та ліній оброблення пиломатеріалів</t>
  </si>
  <si>
    <t>8141</t>
  </si>
  <si>
    <t>8143</t>
  </si>
  <si>
    <t>8155</t>
  </si>
  <si>
    <t>оператор заправних станцій</t>
  </si>
  <si>
    <t>8159</t>
  </si>
  <si>
    <t>лаборант хімічного аналізу</t>
  </si>
  <si>
    <t>апаратник повітроподілу</t>
  </si>
  <si>
    <t>8162</t>
  </si>
  <si>
    <t>8163</t>
  </si>
  <si>
    <t>машиніст насосних установок</t>
  </si>
  <si>
    <t>машиніст холодильних установок</t>
  </si>
  <si>
    <t>оглядач гідротехнічних об'єктів</t>
  </si>
  <si>
    <t>8211</t>
  </si>
  <si>
    <t>верстатник широкого профілю</t>
  </si>
  <si>
    <t>токар</t>
  </si>
  <si>
    <t>токар-карусельник</t>
  </si>
  <si>
    <t>фрезерувальник</t>
  </si>
  <si>
    <t>шліфувальник</t>
  </si>
  <si>
    <t>Лаборант (оптичні методи)</t>
  </si>
  <si>
    <t>8220</t>
  </si>
  <si>
    <t>вулканізаторник</t>
  </si>
  <si>
    <t>8231</t>
  </si>
  <si>
    <t>8264</t>
  </si>
  <si>
    <t>оператор пральних машин</t>
  </si>
  <si>
    <t>8274</t>
  </si>
  <si>
    <t>машиніст тістомісильних машин</t>
  </si>
  <si>
    <t>8284</t>
  </si>
  <si>
    <t>складальник корпусів металевих суден</t>
  </si>
  <si>
    <t>складальник-добудовник судновий</t>
  </si>
  <si>
    <t>8312</t>
  </si>
  <si>
    <t>складач поїздів</t>
  </si>
  <si>
    <t>водій автотранспортних засобів</t>
  </si>
  <si>
    <t>8322</t>
  </si>
  <si>
    <t>8323</t>
  </si>
  <si>
    <t>водій тролейбуса</t>
  </si>
  <si>
    <t>8331</t>
  </si>
  <si>
    <t>машиніст-оператор дощувальних машин та агрегатів</t>
  </si>
  <si>
    <t>тракторист</t>
  </si>
  <si>
    <t>Тракторист-машиніст сільськогосподарського (лісогосподарського) виробництва</t>
  </si>
  <si>
    <t>8332</t>
  </si>
  <si>
    <t>дорожній робітник.</t>
  </si>
  <si>
    <t>машиніст екскаватора одноковшового</t>
  </si>
  <si>
    <t>Машиніст крана автомобільного</t>
  </si>
  <si>
    <t>машиніст укладача асфальтобетону</t>
  </si>
  <si>
    <t>машиніст автогрейдера</t>
  </si>
  <si>
    <t>машиніст крана (кранівник)</t>
  </si>
  <si>
    <t>8333</t>
  </si>
  <si>
    <t>машиніст автовишки та автогідропідіймача</t>
  </si>
  <si>
    <t>водій електро- та автовізка</t>
  </si>
  <si>
    <t>8334</t>
  </si>
  <si>
    <t>водій навантажувача</t>
  </si>
  <si>
    <t>8340</t>
  </si>
  <si>
    <t>Моторист-матрос</t>
  </si>
  <si>
    <t>9132</t>
  </si>
  <si>
    <t>кухонний робітник</t>
  </si>
  <si>
    <t>прибиральник виробничих приміщень</t>
  </si>
  <si>
    <t>прибиральник службових приміщень</t>
  </si>
  <si>
    <t>9142</t>
  </si>
  <si>
    <t>мийник-прибиральник рухомого складу</t>
  </si>
  <si>
    <t>9152</t>
  </si>
  <si>
    <t>сторож</t>
  </si>
  <si>
    <t>код професії</t>
  </si>
  <si>
    <t>із графи 1, за розмірами запропонованої заробітної плати, (одиниці)</t>
  </si>
  <si>
    <t>Б</t>
  </si>
  <si>
    <t>Усього</t>
  </si>
  <si>
    <t xml:space="preserve">Кількість вакансій станом на кінець періоду (одиниці)  </t>
  </si>
  <si>
    <t>Середній розмір запропоно-ваної заробітної плати, (грн.)</t>
  </si>
  <si>
    <t>міні-мальна</t>
  </si>
  <si>
    <t>від міні-мальної до 7000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</si>
  <si>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</si>
  <si>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</si>
  <si>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</si>
  <si>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</si>
  <si>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</si>
  <si>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В</t>
  </si>
  <si>
    <t>1210.1</t>
  </si>
  <si>
    <t>завідувач аптеки (аптечного закладу)</t>
  </si>
  <si>
    <t>Директор виконавчий</t>
  </si>
  <si>
    <t>Директор установи (підприємства, організації) культури (кінотеатру, кіно відеопрокату, кіностудії та ін.)</t>
  </si>
  <si>
    <t>1221.2</t>
  </si>
  <si>
    <t>лісничий</t>
  </si>
  <si>
    <t>керуючий відділенням</t>
  </si>
  <si>
    <t>Начальник відділення</t>
  </si>
  <si>
    <t>Начальник відділу</t>
  </si>
  <si>
    <t>Начальник сектору</t>
  </si>
  <si>
    <t>Помічник лісничого</t>
  </si>
  <si>
    <t>1222.1</t>
  </si>
  <si>
    <t>головний енергетик</t>
  </si>
  <si>
    <t>1222.2</t>
  </si>
  <si>
    <t>майстер</t>
  </si>
  <si>
    <t>майстер дільниці</t>
  </si>
  <si>
    <t>майстер цеху</t>
  </si>
  <si>
    <t>начальник (завідувач) виробничої лабораторії</t>
  </si>
  <si>
    <t>начальник виробничого відділу</t>
  </si>
  <si>
    <t>начальник виробництва</t>
  </si>
  <si>
    <t>головний інженер</t>
  </si>
  <si>
    <t>1223.1</t>
  </si>
  <si>
    <t>виконавець робіт</t>
  </si>
  <si>
    <t>1223.2</t>
  </si>
  <si>
    <t>начальник відділу</t>
  </si>
  <si>
    <t>завідувач складу</t>
  </si>
  <si>
    <t>1226.2</t>
  </si>
  <si>
    <t>майстер шляховий</t>
  </si>
  <si>
    <t>начальник відділення зв'язку</t>
  </si>
  <si>
    <t>начальник відділу поштового зв'язку</t>
  </si>
  <si>
    <t>1229.1</t>
  </si>
  <si>
    <t>начальник управління</t>
  </si>
  <si>
    <t>Завідувач сектору</t>
  </si>
  <si>
    <t>1229.3</t>
  </si>
  <si>
    <t>1229.4</t>
  </si>
  <si>
    <t>завідувач лабораторії (освіта)</t>
  </si>
  <si>
    <t>Головна медична сестра (головний медичний брат)</t>
  </si>
  <si>
    <t>1229.5</t>
  </si>
  <si>
    <t>1229.6</t>
  </si>
  <si>
    <t>керівник гуртка</t>
  </si>
  <si>
    <t>1229.7</t>
  </si>
  <si>
    <t>завідувач відділу</t>
  </si>
  <si>
    <t>заступник начальника відділу</t>
  </si>
  <si>
    <t>1231</t>
  </si>
  <si>
    <t>головний бухгалтер</t>
  </si>
  <si>
    <t>начальник відділу кадрів</t>
  </si>
  <si>
    <t>1232</t>
  </si>
  <si>
    <t>1235</t>
  </si>
  <si>
    <t>1237.1</t>
  </si>
  <si>
    <t>головний технолог</t>
  </si>
  <si>
    <t>1239</t>
  </si>
  <si>
    <t>завідувач господарства</t>
  </si>
  <si>
    <t>Менеджер (управитель) в оптовій торговлі</t>
  </si>
  <si>
    <t>1452</t>
  </si>
  <si>
    <t>Менеджер (управитель) в роздрібній торгівлі продовольчими товарами</t>
  </si>
  <si>
    <t>1454</t>
  </si>
  <si>
    <t>1475.4</t>
  </si>
  <si>
    <t>менеджер (управитель) із збуту</t>
  </si>
  <si>
    <t>Менеджер (управитель) із зовнішньоекономічної діяльності</t>
  </si>
  <si>
    <t>2131.2</t>
  </si>
  <si>
    <t>інженер з комп'ютерних систем</t>
  </si>
  <si>
    <t>2142.2</t>
  </si>
  <si>
    <t>Експерт будівельний</t>
  </si>
  <si>
    <t>Інженер-будівельник</t>
  </si>
  <si>
    <t>2143.2</t>
  </si>
  <si>
    <t>інженер-конструктор (електротехніка)</t>
  </si>
  <si>
    <t>інженер-енергетик</t>
  </si>
  <si>
    <t>2144.2</t>
  </si>
  <si>
    <t>інженер-електронік</t>
  </si>
  <si>
    <t>2145.2</t>
  </si>
  <si>
    <t>інженер-механік груповий</t>
  </si>
  <si>
    <t>інженер (хімічні технології)</t>
  </si>
  <si>
    <t>2146.2</t>
  </si>
  <si>
    <t>інженер з експлуатації устаткування газових об'єктів</t>
  </si>
  <si>
    <t>2147.2</t>
  </si>
  <si>
    <t>2149.2</t>
  </si>
  <si>
    <t>інженер</t>
  </si>
  <si>
    <t>інженер-конструктор</t>
  </si>
  <si>
    <t>інженер-технолог</t>
  </si>
  <si>
    <t>інженер з охорони праці</t>
  </si>
  <si>
    <t>Фахівець з питань цивільного захисту</t>
  </si>
  <si>
    <t>науковий співробітник (біологія)</t>
  </si>
  <si>
    <t>2211.1</t>
  </si>
  <si>
    <t>2211.2</t>
  </si>
  <si>
    <t>мікробіолог</t>
  </si>
  <si>
    <t>2212.2</t>
  </si>
  <si>
    <t>лікар-патологоанатом</t>
  </si>
  <si>
    <t>2213.2</t>
  </si>
  <si>
    <t>інженер з охорони та захисту лісу</t>
  </si>
  <si>
    <t>агроном</t>
  </si>
  <si>
    <t>Фахівець з рекреації</t>
  </si>
  <si>
    <t>мисливствознавець</t>
  </si>
  <si>
    <t>лікар</t>
  </si>
  <si>
    <t>2221.2</t>
  </si>
  <si>
    <t>лікар-анестезіолог</t>
  </si>
  <si>
    <t>лікар-гастроентеролог</t>
  </si>
  <si>
    <t>лікар-гематолог</t>
  </si>
  <si>
    <t>лікар-дерматовенеролог</t>
  </si>
  <si>
    <t>лікар-невропатолог</t>
  </si>
  <si>
    <t>лікар-офтальмолог</t>
  </si>
  <si>
    <t>лікар-педіатр</t>
  </si>
  <si>
    <t>лікар-психіатр</t>
  </si>
  <si>
    <t xml:space="preserve">Лікар-терапевт </t>
  </si>
  <si>
    <t>лікар-ортопед-травматолог</t>
  </si>
  <si>
    <t>лікар загальної практики-сімейний лікар</t>
  </si>
  <si>
    <t>лікар-нефролог</t>
  </si>
  <si>
    <t>лікар-педіатр дільничний</t>
  </si>
  <si>
    <t>лікар-педіатр-неонатолог</t>
  </si>
  <si>
    <t>лікар приймальної палати (відділення)</t>
  </si>
  <si>
    <t>Лікар-терапевт дільничний</t>
  </si>
  <si>
    <t>Лікар внутрішньої медицини</t>
  </si>
  <si>
    <t>2222.2</t>
  </si>
  <si>
    <t>лікар-стоматолог-ортодонт</t>
  </si>
  <si>
    <t>лікар-стоматолог-ортопед</t>
  </si>
  <si>
    <t>лікар-стоматолог-терапевт</t>
  </si>
  <si>
    <t>лікар ветеринарної медицини</t>
  </si>
  <si>
    <t>2223.2</t>
  </si>
  <si>
    <t>провізор</t>
  </si>
  <si>
    <t>2224.2</t>
  </si>
  <si>
    <t>2229.2</t>
  </si>
  <si>
    <t>лікар-статистик</t>
  </si>
  <si>
    <t>лікар-рентгенолог</t>
  </si>
  <si>
    <t>лікар-ендоскопіст</t>
  </si>
  <si>
    <t>Вчитель закладу загальної середньої освіти</t>
  </si>
  <si>
    <t>2320</t>
  </si>
  <si>
    <t>викладач-інструменталіст (народних, духових, спеціальних інструментів)</t>
  </si>
  <si>
    <t>2332</t>
  </si>
  <si>
    <t>Вихователь дошкільного навчального закладу</t>
  </si>
  <si>
    <t>2340</t>
  </si>
  <si>
    <t>педагог соціальний</t>
  </si>
  <si>
    <t>вчитель-дефектолог</t>
  </si>
  <si>
    <t>Вчитель-логопед</t>
  </si>
  <si>
    <t>вихователь-методист</t>
  </si>
  <si>
    <t>2351.2</t>
  </si>
  <si>
    <t>методист</t>
  </si>
  <si>
    <t>аудитор</t>
  </si>
  <si>
    <t>2411.2</t>
  </si>
  <si>
    <t>2419.2</t>
  </si>
  <si>
    <t>Фахівець з публічних закупівель</t>
  </si>
  <si>
    <t>Фахівець з методів розширення ринку збуту (маркетолог)</t>
  </si>
  <si>
    <t>Спеціаліст державної служби (місцевого самоврядування)</t>
  </si>
  <si>
    <t>2419.3</t>
  </si>
  <si>
    <t>Державний реєстратор</t>
  </si>
  <si>
    <t>адвокат</t>
  </si>
  <si>
    <t>2421.2</t>
  </si>
  <si>
    <t>Юрист</t>
  </si>
  <si>
    <t>2429</t>
  </si>
  <si>
    <t>юрисконсульт</t>
  </si>
  <si>
    <t>2432.2</t>
  </si>
  <si>
    <t>бібліотекар</t>
  </si>
  <si>
    <t>2441.2</t>
  </si>
  <si>
    <t>економіст</t>
  </si>
  <si>
    <t>науковий співробітник (філософія, історія,політологія)</t>
  </si>
  <si>
    <t>2443.1</t>
  </si>
  <si>
    <t>2445.2</t>
  </si>
  <si>
    <t>Практичний психолог</t>
  </si>
  <si>
    <t>фахівець із соціальної роботи</t>
  </si>
  <si>
    <t>2446.2</t>
  </si>
  <si>
    <t>Фахівець із соціальної допомоги вдома</t>
  </si>
  <si>
    <t>2453.2</t>
  </si>
  <si>
    <t>артист оркестру (духового, естрадного, народних інструментів, симфонічного та ін.)</t>
  </si>
  <si>
    <t>2455.2</t>
  </si>
  <si>
    <t>керівник музичний</t>
  </si>
  <si>
    <t>Інспектор</t>
  </si>
  <si>
    <t>2490</t>
  </si>
  <si>
    <t>3111</t>
  </si>
  <si>
    <t>технік-технолог</t>
  </si>
  <si>
    <t>Кошторисник</t>
  </si>
  <si>
    <t>3112</t>
  </si>
  <si>
    <t>електрик дільниці</t>
  </si>
  <si>
    <t>3113</t>
  </si>
  <si>
    <t>енергетик</t>
  </si>
  <si>
    <t>електромеханік електрозв'язку</t>
  </si>
  <si>
    <t>Технік-електрик</t>
  </si>
  <si>
    <t>технік електрозв'язку</t>
  </si>
  <si>
    <t>3114</t>
  </si>
  <si>
    <t>Технік із структурованої кабельної системи</t>
  </si>
  <si>
    <t>3115</t>
  </si>
  <si>
    <t>механік</t>
  </si>
  <si>
    <t>3119</t>
  </si>
  <si>
    <t>технолог</t>
  </si>
  <si>
    <t>черговий по залізничній станції</t>
  </si>
  <si>
    <t>3121</t>
  </si>
  <si>
    <t>Фахівець з інформаційних технологій</t>
  </si>
  <si>
    <t>інспектор інспекції енергонагляду</t>
  </si>
  <si>
    <t>3152</t>
  </si>
  <si>
    <t>інженер з технічного нагляду</t>
  </si>
  <si>
    <t>лаборант (біологічні дослідження)</t>
  </si>
  <si>
    <t>3211</t>
  </si>
  <si>
    <t>Технік-лаборант</t>
  </si>
  <si>
    <t>3212</t>
  </si>
  <si>
    <t>Лаборант (ветеринарна медицина)</t>
  </si>
  <si>
    <t>3213</t>
  </si>
  <si>
    <t>Майстер лісу</t>
  </si>
  <si>
    <t>3221</t>
  </si>
  <si>
    <t>Фельдшер з медицини невідкладних станів</t>
  </si>
  <si>
    <t>фельдшер</t>
  </si>
  <si>
    <t>3226</t>
  </si>
  <si>
    <t>масажист</t>
  </si>
  <si>
    <t>Фахівець з фізичної реабілітації</t>
  </si>
  <si>
    <t>Фельдшер ветеринарної медицини</t>
  </si>
  <si>
    <t>3227</t>
  </si>
  <si>
    <t>фармацевт</t>
  </si>
  <si>
    <t>3228</t>
  </si>
  <si>
    <t>3231</t>
  </si>
  <si>
    <t>Сестра медична (брат медичний) зі стоматології</t>
  </si>
  <si>
    <t>Сестра медична операційна (брат медичний операційний)</t>
  </si>
  <si>
    <t>Сестра медична (брат медичний) стаціонару</t>
  </si>
  <si>
    <t>Сестра медична (брат медичний)</t>
  </si>
  <si>
    <t>Сестра медична (брат медичний) з дієтичного харчування</t>
  </si>
  <si>
    <t>3310</t>
  </si>
  <si>
    <t>вчитель з початкової освіти (з дипломом молодшого спеціаліста)</t>
  </si>
  <si>
    <t>вихователь</t>
  </si>
  <si>
    <t>3340</t>
  </si>
  <si>
    <t>майстер виробничого навчання</t>
  </si>
  <si>
    <t>Лаборант (освіта)</t>
  </si>
  <si>
    <t>3415</t>
  </si>
  <si>
    <t>агент комерційний</t>
  </si>
  <si>
    <t>інспектор з кадрів</t>
  </si>
  <si>
    <t>3423</t>
  </si>
  <si>
    <t>3432</t>
  </si>
  <si>
    <t>Секретар судового засідання</t>
  </si>
  <si>
    <t>бухгалтер</t>
  </si>
  <si>
    <t>3433</t>
  </si>
  <si>
    <t>касир-експерт</t>
  </si>
  <si>
    <t>3439</t>
  </si>
  <si>
    <t>фахівець</t>
  </si>
  <si>
    <t>Технік з інвентаризації нерухомого майна</t>
  </si>
  <si>
    <t>секретар</t>
  </si>
  <si>
    <t>4115</t>
  </si>
  <si>
    <t>секретар керівника (організації, підприємства, установи)</t>
  </si>
  <si>
    <t>4121</t>
  </si>
  <si>
    <t>агент з постачання</t>
  </si>
  <si>
    <t>4131</t>
  </si>
  <si>
    <t>4142</t>
  </si>
  <si>
    <t>Листоноша (поштар)</t>
  </si>
  <si>
    <t>діловод</t>
  </si>
  <si>
    <t>4144</t>
  </si>
  <si>
    <t>4190</t>
  </si>
  <si>
    <t>Обліковець</t>
  </si>
  <si>
    <t>4211</t>
  </si>
  <si>
    <t>контролер-касир</t>
  </si>
  <si>
    <t>касир (на підприємстві, в установі, організації)</t>
  </si>
  <si>
    <t>касир торговельного залу</t>
  </si>
  <si>
    <t>адміністратор</t>
  </si>
  <si>
    <t>4222</t>
  </si>
  <si>
    <t>4223</t>
  </si>
  <si>
    <t>оператор поштового зв'язку</t>
  </si>
  <si>
    <t>Кондуктор громадського транспорту</t>
  </si>
  <si>
    <t>5112</t>
  </si>
  <si>
    <t>5122</t>
  </si>
  <si>
    <t>кухар</t>
  </si>
  <si>
    <t>шеф-кухар</t>
  </si>
  <si>
    <t>бармен</t>
  </si>
  <si>
    <t>5123</t>
  </si>
  <si>
    <t>офіціант</t>
  </si>
  <si>
    <t>5131</t>
  </si>
  <si>
    <t>помічник вихователя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</si>
  <si>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</si>
  <si>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</si>
  <si>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Молодша медична сестра (молодший медичний брат) з догляду за хворими</t>
  </si>
  <si>
    <t>соціальний робітник</t>
  </si>
  <si>
    <t>5133</t>
  </si>
  <si>
    <t>5141</t>
  </si>
  <si>
    <t>перукар (перукар - модельєр)</t>
  </si>
  <si>
    <t>Манікюрник</t>
  </si>
  <si>
    <t>покоївка</t>
  </si>
  <si>
    <t>5142</t>
  </si>
  <si>
    <t>5149</t>
  </si>
  <si>
    <t>Інструктор з індивідуального навчання водінню</t>
  </si>
  <si>
    <t>Спостерігач-пожежний</t>
  </si>
  <si>
    <t>5161</t>
  </si>
  <si>
    <t>Пожежний-рятувальник</t>
  </si>
  <si>
    <t>Поліцейський (інспектор) патрульної служби</t>
  </si>
  <si>
    <t>5162</t>
  </si>
  <si>
    <t>5169</t>
  </si>
  <si>
    <t>єгер</t>
  </si>
  <si>
    <t>охоронник</t>
  </si>
  <si>
    <t>Продавець-консультант</t>
  </si>
  <si>
    <t>5220</t>
  </si>
  <si>
    <t>комплектувальник товарів</t>
  </si>
  <si>
    <t>Розмір заробітної плати у вакансіях станом на 1 червня 2021 року</t>
  </si>
  <si>
    <t>директор (начальник, інший керівник) підприємства</t>
  </si>
  <si>
    <t>майстер з ремонту</t>
  </si>
  <si>
    <t>майстер виробничої дільниці</t>
  </si>
  <si>
    <t>начальник зміни (промисловість)</t>
  </si>
  <si>
    <t>головний державний податковий ревізор-інспектор</t>
  </si>
  <si>
    <t>головний художній керівник</t>
  </si>
  <si>
    <t>завідувач лабораторії</t>
  </si>
  <si>
    <t>начальник відділу охорони праці</t>
  </si>
  <si>
    <t>начальник відділу збуту (маркетингу)</t>
  </si>
  <si>
    <t>1233</t>
  </si>
  <si>
    <t>Менеджер (управитель) в роздрібній торгівлі непродовольчими товарами</t>
  </si>
  <si>
    <t>1453.2</t>
  </si>
  <si>
    <t>Менеджер (управитель)</t>
  </si>
  <si>
    <t>1499</t>
  </si>
  <si>
    <t>Інженер-проектувальник (цивільне будівництво)</t>
  </si>
  <si>
    <t>інженер-конструктор (електроніка)</t>
  </si>
  <si>
    <t>інженер з експлуатації машинно-тракторного парку</t>
  </si>
  <si>
    <t>інженер з комплектації устаткування</t>
  </si>
  <si>
    <t>інженер-землевпорядник</t>
  </si>
  <si>
    <t>2148.2</t>
  </si>
  <si>
    <t>інженер з ремонту</t>
  </si>
  <si>
    <t>інженер з транспорту</t>
  </si>
  <si>
    <t>Інженер-лаборант</t>
  </si>
  <si>
    <t>Фахівець (сфера захисту інформації)</t>
  </si>
  <si>
    <t>Інженер з використання водних ресурсів</t>
  </si>
  <si>
    <t>лікар-інфекціоніст</t>
  </si>
  <si>
    <t>лікар-уролог</t>
  </si>
  <si>
    <t>лікар-ендокринолог</t>
  </si>
  <si>
    <t>лікар-кардіолог</t>
  </si>
  <si>
    <t>методист позашкільного закладу</t>
  </si>
  <si>
    <t>2359.2</t>
  </si>
  <si>
    <t>Інспектор (пенітенціарна система)</t>
  </si>
  <si>
    <t>2424</t>
  </si>
  <si>
    <t>науковий співробітник (архівна справа, музеєзнавство)</t>
  </si>
  <si>
    <t>2431.1</t>
  </si>
  <si>
    <t>психолог</t>
  </si>
  <si>
    <t>Технік-будівельник</t>
  </si>
  <si>
    <t>механік дизельної та холодильної установок</t>
  </si>
  <si>
    <t>диспетчер автомобільного транспорту</t>
  </si>
  <si>
    <t>радіотелеграфіст</t>
  </si>
  <si>
    <t>3132</t>
  </si>
  <si>
    <t>лаборант (медицина)</t>
  </si>
  <si>
    <t>Сестра медична (брат медичний) поліклініки</t>
  </si>
  <si>
    <t>Сестра медична (брат медичний) з масажу</t>
  </si>
  <si>
    <t>Сестра медична (брат медичний) з фізіотерапії</t>
  </si>
  <si>
    <t>агент торговельний</t>
  </si>
  <si>
    <t>інспектор кредитний</t>
  </si>
  <si>
    <t>3419</t>
  </si>
  <si>
    <t>Секретар суду</t>
  </si>
  <si>
    <t>помічник керівника підприємства (установи, організації)</t>
  </si>
  <si>
    <t>3436.1</t>
  </si>
  <si>
    <t>інструктор</t>
  </si>
  <si>
    <t>ревізор-інспектор податковий</t>
  </si>
  <si>
    <t>3442</t>
  </si>
  <si>
    <t>старший державний податковий інспектор</t>
  </si>
  <si>
    <t>оператор комп'ютерного набору</t>
  </si>
  <si>
    <t>4112</t>
  </si>
  <si>
    <t>калькулятор</t>
  </si>
  <si>
    <t>оператор з інформації про вантажопоштові перевезення</t>
  </si>
  <si>
    <t>4133</t>
  </si>
  <si>
    <t>сортувальник поштових відправлень та виробів друку</t>
  </si>
  <si>
    <t>касир квитковий</t>
  </si>
  <si>
    <t>контролер квитків</t>
  </si>
  <si>
    <t>адміністратор черговий</t>
  </si>
  <si>
    <t>агент з організації обслуговування авіаперевезень</t>
  </si>
  <si>
    <t>5111</t>
  </si>
  <si>
    <t>Черговий по поверху (готелю, кемпінгу, пансіонату)</t>
  </si>
  <si>
    <t>5121</t>
  </si>
  <si>
    <t>Візажист</t>
  </si>
  <si>
    <t>контролер на контрольно-пропускному пункті</t>
  </si>
  <si>
    <t>стрілець</t>
  </si>
  <si>
    <t>озеленювач</t>
  </si>
  <si>
    <t>Оператор вагового устаткування</t>
  </si>
  <si>
    <t>7115</t>
  </si>
  <si>
    <t>слюсар з ремонту агрегатів</t>
  </si>
  <si>
    <t>7232</t>
  </si>
  <si>
    <t>електромонтер з обслуговування електроустаткування електростанцій</t>
  </si>
  <si>
    <t>електромонтер контактної мережі</t>
  </si>
  <si>
    <t>тістороб</t>
  </si>
  <si>
    <t>шихтувальник</t>
  </si>
  <si>
    <t>8122</t>
  </si>
  <si>
    <t>просочувальник паперу та паперових виробів</t>
  </si>
  <si>
    <t>різальник паперу, картону та целюлози</t>
  </si>
  <si>
    <t>басейник</t>
  </si>
  <si>
    <t>8151</t>
  </si>
  <si>
    <t>чистильник</t>
  </si>
  <si>
    <t>машиніст компресорних установок</t>
  </si>
  <si>
    <t>свердлувальник</t>
  </si>
  <si>
    <t>машиніст із прання та ремонту спецодягу</t>
  </si>
  <si>
    <t>оператор конвеєрної лінії</t>
  </si>
  <si>
    <t>8266</t>
  </si>
  <si>
    <t>апаратник оброблення зерна</t>
  </si>
  <si>
    <t>8273</t>
  </si>
  <si>
    <t>машиніст зернових навантажувально-розвантажувальних машин</t>
  </si>
  <si>
    <t>машиніст тістообробних машин</t>
  </si>
  <si>
    <t>машиніст насіннєочисних машин</t>
  </si>
  <si>
    <t>машиніст бульдозера (будівельні роботи)</t>
  </si>
  <si>
    <t>Машиніст котка самохідного з рівними вальцями</t>
  </si>
  <si>
    <t>транспортувальник (обслуговування механізмів)</t>
  </si>
  <si>
    <t>машиніст автомобілерозвантажувача</t>
  </si>
  <si>
    <t>мийник посуду</t>
  </si>
  <si>
    <t>прибиральник сміттєпроводів</t>
  </si>
  <si>
    <t>укладальник хлібобулочних виробів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</si>
</sst>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 applyFill="1"/>
    <xf numFmtId="0" fontId="1" fillId="0" borderId="0" xfId="1"/>
    <xf numFmtId="0" fontId="4" fillId="0" borderId="1" xfId="1" applyFont="1" applyBorder="1" applyAlignment="1">
      <alignment horizontal="center" vertical="center" wrapText="1"/>
    </xf>
    <xf numFmtId="0" fontId="7" fillId="0" borderId="0" xfId="1" applyFont="1"/>
    <xf numFmtId="1" fontId="1" fillId="0" borderId="0" xfId="1" applyNumberFormat="1" applyFont="1"/>
    <xf numFmtId="0" fontId="5" fillId="0" borderId="0" xfId="1" applyFont="1" applyBorder="1" applyAlignment="1">
      <alignment horizontal="left" vertical="center" wrapText="1"/>
    </xf>
    <xf numFmtId="49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1" fillId="0" borderId="0" xfId="1" applyBorder="1"/>
    <xf numFmtId="0" fontId="1" fillId="0" borderId="0" xfId="1" applyFont="1" applyFill="1" applyAlignment="1">
      <alignment horizontal="right"/>
    </xf>
    <xf numFmtId="0" fontId="1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/>
    </xf>
    <xf numFmtId="2" fontId="5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1" fontId="1" fillId="0" borderId="0" xfId="1" applyNumberFormat="1" applyFont="1" applyBorder="1"/>
    <xf numFmtId="0" fontId="8" fillId="0" borderId="2" xfId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6"/>
  <sheetViews>
    <sheetView tabSelected="1" workbookViewId="0">
      <selection activeCell="U10" sqref="U10"/>
    </sheetView>
  </sheetViews>
  <sheetFormatPr defaultColWidth="8.88671875" defaultRowHeight="15" customHeight="1" x14ac:dyDescent="0.25"/>
  <cols>
    <col min="1" max="1" width="50" style="6" customWidth="1"/>
    <col min="2" max="2" width="8.33203125" style="7" customWidth="1"/>
    <col min="3" max="3" width="9.5546875" style="8" customWidth="1"/>
    <col min="4" max="4" width="8.44140625" style="8" customWidth="1"/>
    <col min="5" max="5" width="8.33203125" style="8" customWidth="1"/>
    <col min="6" max="6" width="7.6640625" style="8" customWidth="1"/>
    <col min="7" max="7" width="7.44140625" style="8" customWidth="1"/>
    <col min="8" max="8" width="7.109375" style="8" customWidth="1"/>
    <col min="9" max="9" width="7" style="8" customWidth="1"/>
    <col min="10" max="11" width="7.109375" style="8" customWidth="1"/>
    <col min="12" max="12" width="7.44140625" style="8" customWidth="1"/>
    <col min="13" max="13" width="7.109375" style="8" customWidth="1"/>
    <col min="14" max="14" width="10.88671875" style="14" customWidth="1"/>
    <col min="15" max="16384" width="8.88671875" style="9"/>
  </cols>
  <sheetData>
    <row r="1" spans="1:15" s="1" customFormat="1" ht="20.399999999999999" x14ac:dyDescent="0.25">
      <c r="A1" s="23" t="s">
        <v>495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s="1" customFormat="1" ht="17.399999999999999" x14ac:dyDescent="0.25">
      <c r="A2" s="24"/>
      <c r="B2" s="24"/>
      <c r="C2" s="24"/>
      <c r="D2" s="24"/>
      <c r="E2" s="24"/>
      <c r="F2" s="24"/>
      <c r="G2" s="24"/>
      <c r="H2" s="24"/>
      <c r="I2" s="10"/>
      <c r="J2" s="10"/>
      <c r="K2" s="10"/>
      <c r="L2" s="10"/>
      <c r="M2" s="10"/>
      <c r="N2" s="13"/>
    </row>
    <row r="3" spans="1:15" s="11" customFormat="1" ht="15.75" customHeight="1" x14ac:dyDescent="0.3">
      <c r="A3" s="25"/>
      <c r="B3" s="26" t="s">
        <v>200</v>
      </c>
      <c r="C3" s="25" t="s">
        <v>204</v>
      </c>
      <c r="D3" s="25" t="s">
        <v>201</v>
      </c>
      <c r="E3" s="25"/>
      <c r="F3" s="25"/>
      <c r="G3" s="25"/>
      <c r="H3" s="25"/>
      <c r="I3" s="25"/>
      <c r="J3" s="25"/>
      <c r="K3" s="25"/>
      <c r="L3" s="25"/>
      <c r="M3" s="25"/>
      <c r="N3" s="27" t="s">
        <v>205</v>
      </c>
    </row>
    <row r="4" spans="1:15" s="11" customFormat="1" ht="94.5" customHeight="1" x14ac:dyDescent="0.3">
      <c r="A4" s="25"/>
      <c r="B4" s="26"/>
      <c r="C4" s="25"/>
      <c r="D4" s="3" t="s">
        <v>206</v>
      </c>
      <c r="E4" s="3" t="s">
        <v>207</v>
      </c>
      <c r="F4" s="3" t="s">
        <v>19</v>
      </c>
      <c r="G4" s="3" t="s">
        <v>17</v>
      </c>
      <c r="H4" s="3" t="s">
        <v>18</v>
      </c>
      <c r="I4" s="3" t="s">
        <v>208</v>
      </c>
      <c r="J4" s="3" t="s">
        <v>209</v>
      </c>
      <c r="K4" s="3" t="s">
        <v>210</v>
      </c>
      <c r="L4" s="3" t="s">
        <v>211</v>
      </c>
      <c r="M4" s="3" t="s">
        <v>212</v>
      </c>
      <c r="N4" s="27"/>
    </row>
    <row r="5" spans="1:15" s="12" customFormat="1" ht="12" customHeight="1" thickBot="1" x14ac:dyDescent="0.35">
      <c r="A5" s="20" t="s">
        <v>202</v>
      </c>
      <c r="B5" s="21" t="s">
        <v>213</v>
      </c>
      <c r="C5" s="20">
        <v>1</v>
      </c>
      <c r="D5" s="20">
        <v>2</v>
      </c>
      <c r="E5" s="20">
        <v>3</v>
      </c>
      <c r="F5" s="20">
        <v>4</v>
      </c>
      <c r="G5" s="20">
        <v>5</v>
      </c>
      <c r="H5" s="20">
        <v>6</v>
      </c>
      <c r="I5" s="20">
        <v>7</v>
      </c>
      <c r="J5" s="20">
        <v>8</v>
      </c>
      <c r="K5" s="20">
        <v>9</v>
      </c>
      <c r="L5" s="20">
        <v>10</v>
      </c>
      <c r="M5" s="20">
        <v>11</v>
      </c>
      <c r="N5" s="22">
        <v>12</v>
      </c>
    </row>
    <row r="6" spans="1:15" s="4" customFormat="1" ht="36.6" customHeight="1" thickTop="1" x14ac:dyDescent="0.2">
      <c r="A6" s="17" t="s">
        <v>203</v>
      </c>
      <c r="B6" s="18"/>
      <c r="C6" s="19">
        <v>1990</v>
      </c>
      <c r="D6" s="19">
        <v>990</v>
      </c>
      <c r="E6" s="19">
        <v>396</v>
      </c>
      <c r="F6" s="19">
        <v>197</v>
      </c>
      <c r="G6" s="19">
        <v>129</v>
      </c>
      <c r="H6" s="19">
        <v>101</v>
      </c>
      <c r="I6" s="19">
        <v>51</v>
      </c>
      <c r="J6" s="19">
        <v>39</v>
      </c>
      <c r="K6" s="19">
        <v>55</v>
      </c>
      <c r="L6" s="19">
        <v>30</v>
      </c>
      <c r="M6" s="19">
        <v>2</v>
      </c>
      <c r="N6" s="19">
        <v>7247.4910854271347</v>
      </c>
    </row>
    <row r="7" spans="1:15" s="2" customFormat="1" ht="13.2" x14ac:dyDescent="0.25">
      <c r="A7" s="28" t="s">
        <v>496</v>
      </c>
      <c r="B7" s="29" t="s">
        <v>214</v>
      </c>
      <c r="C7" s="30">
        <f t="shared" ref="C7:C69" si="0">SUM(D7:M7)</f>
        <v>2</v>
      </c>
      <c r="D7" s="30">
        <v>1</v>
      </c>
      <c r="E7" s="30">
        <v>0</v>
      </c>
      <c r="F7" s="30">
        <v>0</v>
      </c>
      <c r="G7" s="30">
        <v>1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1">
        <v>7500</v>
      </c>
      <c r="O7" s="5"/>
    </row>
    <row r="8" spans="1:15" s="2" customFormat="1" ht="13.2" x14ac:dyDescent="0.25">
      <c r="A8" s="28" t="s">
        <v>215</v>
      </c>
      <c r="B8" s="29" t="s">
        <v>214</v>
      </c>
      <c r="C8" s="30">
        <f t="shared" si="0"/>
        <v>1</v>
      </c>
      <c r="D8" s="30">
        <v>0</v>
      </c>
      <c r="E8" s="30">
        <v>1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1">
        <v>7000</v>
      </c>
      <c r="O8" s="5"/>
    </row>
    <row r="9" spans="1:15" s="2" customFormat="1" ht="13.2" x14ac:dyDescent="0.25">
      <c r="A9" s="28" t="s">
        <v>216</v>
      </c>
      <c r="B9" s="29" t="s">
        <v>214</v>
      </c>
      <c r="C9" s="30">
        <f t="shared" si="0"/>
        <v>1</v>
      </c>
      <c r="D9" s="30">
        <v>0</v>
      </c>
      <c r="E9" s="30">
        <v>0</v>
      </c>
      <c r="F9" s="30">
        <v>1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1">
        <v>8000</v>
      </c>
      <c r="O9" s="5"/>
    </row>
    <row r="10" spans="1:15" s="2" customFormat="1" ht="26.4" x14ac:dyDescent="0.25">
      <c r="A10" s="28" t="s">
        <v>217</v>
      </c>
      <c r="B10" s="29" t="s">
        <v>214</v>
      </c>
      <c r="C10" s="30">
        <f t="shared" si="0"/>
        <v>1</v>
      </c>
      <c r="D10" s="30">
        <v>1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1">
        <v>6000</v>
      </c>
      <c r="O10" s="5"/>
    </row>
    <row r="11" spans="1:15" s="2" customFormat="1" ht="13.2" x14ac:dyDescent="0.25">
      <c r="A11" s="28" t="s">
        <v>219</v>
      </c>
      <c r="B11" s="29" t="s">
        <v>218</v>
      </c>
      <c r="C11" s="30">
        <f t="shared" si="0"/>
        <v>1</v>
      </c>
      <c r="D11" s="30">
        <v>0</v>
      </c>
      <c r="E11" s="30">
        <v>0</v>
      </c>
      <c r="F11" s="30">
        <v>0</v>
      </c>
      <c r="G11" s="30">
        <v>1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1">
        <v>8500</v>
      </c>
      <c r="O11" s="5"/>
    </row>
    <row r="12" spans="1:15" s="2" customFormat="1" ht="13.2" x14ac:dyDescent="0.25">
      <c r="A12" s="28" t="s">
        <v>220</v>
      </c>
      <c r="B12" s="29" t="s">
        <v>218</v>
      </c>
      <c r="C12" s="30">
        <f t="shared" si="0"/>
        <v>1</v>
      </c>
      <c r="D12" s="30">
        <v>0</v>
      </c>
      <c r="E12" s="30">
        <v>1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1">
        <v>6000</v>
      </c>
      <c r="O12" s="5"/>
    </row>
    <row r="13" spans="1:15" s="2" customFormat="1" ht="13.2" x14ac:dyDescent="0.25">
      <c r="A13" s="28" t="s">
        <v>221</v>
      </c>
      <c r="B13" s="29" t="s">
        <v>218</v>
      </c>
      <c r="C13" s="30">
        <f t="shared" si="0"/>
        <v>1</v>
      </c>
      <c r="D13" s="30">
        <v>0</v>
      </c>
      <c r="E13" s="30">
        <v>0</v>
      </c>
      <c r="F13" s="30">
        <v>0</v>
      </c>
      <c r="G13" s="30">
        <v>0</v>
      </c>
      <c r="H13" s="30">
        <v>1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v>10000</v>
      </c>
      <c r="O13" s="5"/>
    </row>
    <row r="14" spans="1:15" s="2" customFormat="1" ht="17.25" customHeight="1" x14ac:dyDescent="0.25">
      <c r="A14" s="28" t="s">
        <v>222</v>
      </c>
      <c r="B14" s="29" t="s">
        <v>218</v>
      </c>
      <c r="C14" s="30">
        <f t="shared" si="0"/>
        <v>3</v>
      </c>
      <c r="D14" s="30">
        <v>0</v>
      </c>
      <c r="E14" s="30">
        <v>0</v>
      </c>
      <c r="F14" s="30">
        <v>3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v>7166.67</v>
      </c>
      <c r="O14" s="5"/>
    </row>
    <row r="15" spans="1:15" s="2" customFormat="1" ht="13.2" x14ac:dyDescent="0.25">
      <c r="A15" s="28" t="s">
        <v>223</v>
      </c>
      <c r="B15" s="29" t="s">
        <v>218</v>
      </c>
      <c r="C15" s="30">
        <f t="shared" si="0"/>
        <v>1</v>
      </c>
      <c r="D15" s="30">
        <v>1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v>6000</v>
      </c>
      <c r="O15" s="5"/>
    </row>
    <row r="16" spans="1:15" s="2" customFormat="1" ht="13.2" x14ac:dyDescent="0.25">
      <c r="A16" s="28" t="s">
        <v>20</v>
      </c>
      <c r="B16" s="29" t="s">
        <v>218</v>
      </c>
      <c r="C16" s="30">
        <f t="shared" si="0"/>
        <v>8</v>
      </c>
      <c r="D16" s="30">
        <v>7</v>
      </c>
      <c r="E16" s="30">
        <v>1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v>6085</v>
      </c>
      <c r="O16" s="5"/>
    </row>
    <row r="17" spans="1:15" s="2" customFormat="1" ht="13.2" x14ac:dyDescent="0.25">
      <c r="A17" s="28" t="s">
        <v>224</v>
      </c>
      <c r="B17" s="29" t="s">
        <v>218</v>
      </c>
      <c r="C17" s="30">
        <f t="shared" si="0"/>
        <v>3</v>
      </c>
      <c r="D17" s="30">
        <v>2</v>
      </c>
      <c r="E17" s="30">
        <v>0</v>
      </c>
      <c r="F17" s="30">
        <v>1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1">
        <v>6457</v>
      </c>
      <c r="O17" s="5"/>
    </row>
    <row r="18" spans="1:15" s="2" customFormat="1" ht="13.2" x14ac:dyDescent="0.25">
      <c r="A18" s="28" t="s">
        <v>226</v>
      </c>
      <c r="B18" s="29" t="s">
        <v>225</v>
      </c>
      <c r="C18" s="30">
        <f t="shared" si="0"/>
        <v>2</v>
      </c>
      <c r="D18" s="30">
        <v>1</v>
      </c>
      <c r="E18" s="30">
        <v>0</v>
      </c>
      <c r="F18" s="30">
        <v>0</v>
      </c>
      <c r="G18" s="30">
        <v>0</v>
      </c>
      <c r="H18" s="30">
        <v>1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v>8000</v>
      </c>
      <c r="O18" s="5"/>
    </row>
    <row r="19" spans="1:15" s="2" customFormat="1" ht="13.2" x14ac:dyDescent="0.25">
      <c r="A19" s="28" t="s">
        <v>228</v>
      </c>
      <c r="B19" s="29" t="s">
        <v>227</v>
      </c>
      <c r="C19" s="30">
        <f t="shared" si="0"/>
        <v>2</v>
      </c>
      <c r="D19" s="30">
        <v>0</v>
      </c>
      <c r="E19" s="30">
        <v>1</v>
      </c>
      <c r="F19" s="30">
        <v>0</v>
      </c>
      <c r="G19" s="30">
        <v>0</v>
      </c>
      <c r="H19" s="30">
        <v>1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v>7914.5</v>
      </c>
      <c r="O19" s="5"/>
    </row>
    <row r="20" spans="1:15" s="2" customFormat="1" ht="13.2" x14ac:dyDescent="0.25">
      <c r="A20" s="28" t="s">
        <v>497</v>
      </c>
      <c r="B20" s="29" t="s">
        <v>227</v>
      </c>
      <c r="C20" s="30">
        <f t="shared" si="0"/>
        <v>1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1</v>
      </c>
      <c r="J20" s="30">
        <v>0</v>
      </c>
      <c r="K20" s="30">
        <v>0</v>
      </c>
      <c r="L20" s="30">
        <v>0</v>
      </c>
      <c r="M20" s="30">
        <v>0</v>
      </c>
      <c r="N20" s="31">
        <v>10140</v>
      </c>
      <c r="O20" s="5"/>
    </row>
    <row r="21" spans="1:15" s="2" customFormat="1" ht="13.2" x14ac:dyDescent="0.25">
      <c r="A21" s="28" t="s">
        <v>498</v>
      </c>
      <c r="B21" s="29" t="s">
        <v>227</v>
      </c>
      <c r="C21" s="30">
        <f t="shared" si="0"/>
        <v>1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1</v>
      </c>
      <c r="K21" s="30">
        <v>0</v>
      </c>
      <c r="L21" s="30">
        <v>0</v>
      </c>
      <c r="M21" s="30">
        <v>0</v>
      </c>
      <c r="N21" s="31">
        <v>12000</v>
      </c>
      <c r="O21" s="5"/>
    </row>
    <row r="22" spans="1:15" s="2" customFormat="1" ht="13.2" x14ac:dyDescent="0.25">
      <c r="A22" s="28" t="s">
        <v>229</v>
      </c>
      <c r="B22" s="29" t="s">
        <v>227</v>
      </c>
      <c r="C22" s="30">
        <f t="shared" si="0"/>
        <v>3</v>
      </c>
      <c r="D22" s="30">
        <v>1</v>
      </c>
      <c r="E22" s="30">
        <v>0</v>
      </c>
      <c r="F22" s="30">
        <v>0</v>
      </c>
      <c r="G22" s="30">
        <v>1</v>
      </c>
      <c r="H22" s="30">
        <v>0</v>
      </c>
      <c r="I22" s="30">
        <v>0</v>
      </c>
      <c r="J22" s="30">
        <v>1</v>
      </c>
      <c r="K22" s="30">
        <v>0</v>
      </c>
      <c r="L22" s="30">
        <v>0</v>
      </c>
      <c r="M22" s="30">
        <v>0</v>
      </c>
      <c r="N22" s="31">
        <v>8733.33</v>
      </c>
      <c r="O22" s="5"/>
    </row>
    <row r="23" spans="1:15" s="2" customFormat="1" ht="13.2" x14ac:dyDescent="0.25">
      <c r="A23" s="28" t="s">
        <v>230</v>
      </c>
      <c r="B23" s="29" t="s">
        <v>227</v>
      </c>
      <c r="C23" s="30">
        <f t="shared" si="0"/>
        <v>2</v>
      </c>
      <c r="D23" s="30">
        <v>0</v>
      </c>
      <c r="E23" s="30">
        <v>2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1">
        <v>6350</v>
      </c>
      <c r="O23" s="5"/>
    </row>
    <row r="24" spans="1:15" s="2" customFormat="1" ht="13.2" x14ac:dyDescent="0.25">
      <c r="A24" s="28" t="s">
        <v>231</v>
      </c>
      <c r="B24" s="29" t="s">
        <v>227</v>
      </c>
      <c r="C24" s="30">
        <f t="shared" si="0"/>
        <v>1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1</v>
      </c>
      <c r="M24" s="30">
        <v>0</v>
      </c>
      <c r="N24" s="31">
        <v>18000</v>
      </c>
      <c r="O24" s="5"/>
    </row>
    <row r="25" spans="1:15" s="2" customFormat="1" ht="13.2" x14ac:dyDescent="0.25">
      <c r="A25" s="28" t="s">
        <v>232</v>
      </c>
      <c r="B25" s="29" t="s">
        <v>227</v>
      </c>
      <c r="C25" s="30">
        <f t="shared" si="0"/>
        <v>1</v>
      </c>
      <c r="D25" s="30">
        <v>0</v>
      </c>
      <c r="E25" s="30">
        <v>0</v>
      </c>
      <c r="F25" s="30">
        <v>0</v>
      </c>
      <c r="G25" s="30">
        <v>1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1">
        <v>8143</v>
      </c>
      <c r="O25" s="5"/>
    </row>
    <row r="26" spans="1:15" s="2" customFormat="1" ht="13.2" x14ac:dyDescent="0.25">
      <c r="A26" s="28" t="s">
        <v>499</v>
      </c>
      <c r="B26" s="29" t="s">
        <v>227</v>
      </c>
      <c r="C26" s="30">
        <f t="shared" si="0"/>
        <v>1</v>
      </c>
      <c r="D26" s="30">
        <v>0</v>
      </c>
      <c r="E26" s="30">
        <v>1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1">
        <v>7000</v>
      </c>
      <c r="O26" s="5"/>
    </row>
    <row r="27" spans="1:15" s="2" customFormat="1" ht="13.2" x14ac:dyDescent="0.25">
      <c r="A27" s="28" t="s">
        <v>233</v>
      </c>
      <c r="B27" s="29" t="s">
        <v>227</v>
      </c>
      <c r="C27" s="30">
        <f t="shared" si="0"/>
        <v>1</v>
      </c>
      <c r="D27" s="30">
        <v>0</v>
      </c>
      <c r="E27" s="30">
        <v>1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1">
        <v>6800</v>
      </c>
      <c r="O27" s="5"/>
    </row>
    <row r="28" spans="1:15" s="2" customFormat="1" ht="13.2" x14ac:dyDescent="0.25">
      <c r="A28" s="28" t="s">
        <v>234</v>
      </c>
      <c r="B28" s="29" t="s">
        <v>235</v>
      </c>
      <c r="C28" s="30">
        <f t="shared" si="0"/>
        <v>2</v>
      </c>
      <c r="D28" s="30">
        <v>1</v>
      </c>
      <c r="E28" s="30">
        <v>1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1">
        <v>6500</v>
      </c>
      <c r="O28" s="5"/>
    </row>
    <row r="29" spans="1:15" s="2" customFormat="1" ht="13.2" x14ac:dyDescent="0.25">
      <c r="A29" s="28" t="s">
        <v>236</v>
      </c>
      <c r="B29" s="29" t="s">
        <v>237</v>
      </c>
      <c r="C29" s="30">
        <f t="shared" si="0"/>
        <v>2</v>
      </c>
      <c r="D29" s="30">
        <v>1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1</v>
      </c>
      <c r="L29" s="30">
        <v>0</v>
      </c>
      <c r="M29" s="30">
        <v>0</v>
      </c>
      <c r="N29" s="31">
        <v>10000</v>
      </c>
      <c r="O29" s="5"/>
    </row>
    <row r="30" spans="1:15" s="2" customFormat="1" ht="13.2" x14ac:dyDescent="0.25">
      <c r="A30" s="28" t="s">
        <v>238</v>
      </c>
      <c r="B30" s="29" t="s">
        <v>237</v>
      </c>
      <c r="C30" s="30">
        <f t="shared" si="0"/>
        <v>1</v>
      </c>
      <c r="D30" s="30">
        <v>0</v>
      </c>
      <c r="E30" s="30">
        <v>1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1">
        <v>6750</v>
      </c>
      <c r="O30" s="5"/>
    </row>
    <row r="31" spans="1:15" s="2" customFormat="1" ht="13.2" x14ac:dyDescent="0.25">
      <c r="A31" s="28" t="s">
        <v>239</v>
      </c>
      <c r="B31" s="29" t="s">
        <v>240</v>
      </c>
      <c r="C31" s="30">
        <f t="shared" si="0"/>
        <v>4</v>
      </c>
      <c r="D31" s="30">
        <v>4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1">
        <v>6000</v>
      </c>
      <c r="O31" s="5"/>
    </row>
    <row r="32" spans="1:15" s="2" customFormat="1" ht="13.2" x14ac:dyDescent="0.25">
      <c r="A32" s="28" t="s">
        <v>241</v>
      </c>
      <c r="B32" s="29" t="s">
        <v>240</v>
      </c>
      <c r="C32" s="30">
        <f t="shared" si="0"/>
        <v>1</v>
      </c>
      <c r="D32" s="30">
        <v>0</v>
      </c>
      <c r="E32" s="30">
        <v>0</v>
      </c>
      <c r="F32" s="30">
        <v>1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1">
        <v>7200</v>
      </c>
      <c r="O32" s="5"/>
    </row>
    <row r="33" spans="1:15" s="2" customFormat="1" ht="13.2" x14ac:dyDescent="0.25">
      <c r="A33" s="28" t="s">
        <v>242</v>
      </c>
      <c r="B33" s="29" t="s">
        <v>240</v>
      </c>
      <c r="C33" s="30">
        <f t="shared" si="0"/>
        <v>3</v>
      </c>
      <c r="D33" s="30">
        <v>2</v>
      </c>
      <c r="E33" s="30">
        <v>1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1">
        <v>6133.33</v>
      </c>
      <c r="O33" s="5"/>
    </row>
    <row r="34" spans="1:15" s="2" customFormat="1" ht="13.2" x14ac:dyDescent="0.25">
      <c r="A34" s="28" t="s">
        <v>243</v>
      </c>
      <c r="B34" s="29" t="s">
        <v>240</v>
      </c>
      <c r="C34" s="30">
        <f t="shared" si="0"/>
        <v>8</v>
      </c>
      <c r="D34" s="30">
        <v>4</v>
      </c>
      <c r="E34" s="30">
        <v>1</v>
      </c>
      <c r="F34" s="30">
        <v>1</v>
      </c>
      <c r="G34" s="30">
        <v>2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1">
        <v>6575.12</v>
      </c>
      <c r="O34" s="5"/>
    </row>
    <row r="35" spans="1:15" s="2" customFormat="1" ht="13.2" x14ac:dyDescent="0.25">
      <c r="A35" s="28" t="s">
        <v>21</v>
      </c>
      <c r="B35" s="29" t="s">
        <v>240</v>
      </c>
      <c r="C35" s="30">
        <f t="shared" si="0"/>
        <v>3</v>
      </c>
      <c r="D35" s="30">
        <v>0</v>
      </c>
      <c r="E35" s="30">
        <v>0</v>
      </c>
      <c r="F35" s="30">
        <v>0</v>
      </c>
      <c r="G35" s="30">
        <v>1</v>
      </c>
      <c r="H35" s="30">
        <v>1</v>
      </c>
      <c r="I35" s="30">
        <v>1</v>
      </c>
      <c r="J35" s="30">
        <v>0</v>
      </c>
      <c r="K35" s="30">
        <v>0</v>
      </c>
      <c r="L35" s="30">
        <v>0</v>
      </c>
      <c r="M35" s="30">
        <v>0</v>
      </c>
      <c r="N35" s="31">
        <v>9832.67</v>
      </c>
      <c r="O35" s="5"/>
    </row>
    <row r="36" spans="1:15" s="2" customFormat="1" ht="13.2" x14ac:dyDescent="0.25">
      <c r="A36" s="28" t="s">
        <v>246</v>
      </c>
      <c r="B36" s="29" t="s">
        <v>244</v>
      </c>
      <c r="C36" s="30">
        <f t="shared" si="0"/>
        <v>1</v>
      </c>
      <c r="D36" s="30">
        <v>0</v>
      </c>
      <c r="E36" s="30">
        <v>0</v>
      </c>
      <c r="F36" s="30">
        <v>0</v>
      </c>
      <c r="G36" s="30">
        <v>1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1">
        <v>8390</v>
      </c>
      <c r="O36" s="5"/>
    </row>
    <row r="37" spans="1:15" s="2" customFormat="1" ht="13.2" x14ac:dyDescent="0.25">
      <c r="A37" s="28" t="s">
        <v>22</v>
      </c>
      <c r="B37" s="29" t="s">
        <v>244</v>
      </c>
      <c r="C37" s="30">
        <f t="shared" si="0"/>
        <v>1</v>
      </c>
      <c r="D37" s="30">
        <v>0</v>
      </c>
      <c r="E37" s="30">
        <v>1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1">
        <v>7000</v>
      </c>
      <c r="O37" s="5"/>
    </row>
    <row r="38" spans="1:15" s="2" customFormat="1" ht="13.2" x14ac:dyDescent="0.25">
      <c r="A38" s="28" t="s">
        <v>500</v>
      </c>
      <c r="B38" s="29" t="s">
        <v>244</v>
      </c>
      <c r="C38" s="30">
        <f t="shared" si="0"/>
        <v>3</v>
      </c>
      <c r="D38" s="30">
        <v>0</v>
      </c>
      <c r="E38" s="30">
        <v>0</v>
      </c>
      <c r="F38" s="30">
        <v>3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1">
        <v>7350</v>
      </c>
      <c r="O38" s="5"/>
    </row>
    <row r="39" spans="1:15" s="2" customFormat="1" ht="13.2" x14ac:dyDescent="0.25">
      <c r="A39" s="28" t="s">
        <v>245</v>
      </c>
      <c r="B39" s="29" t="s">
        <v>247</v>
      </c>
      <c r="C39" s="30">
        <f t="shared" si="0"/>
        <v>1</v>
      </c>
      <c r="D39" s="30">
        <v>0</v>
      </c>
      <c r="E39" s="30">
        <v>0</v>
      </c>
      <c r="F39" s="30">
        <v>0</v>
      </c>
      <c r="G39" s="30">
        <v>1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1">
        <v>8300</v>
      </c>
      <c r="O39" s="5"/>
    </row>
    <row r="40" spans="1:15" s="2" customFormat="1" ht="13.2" x14ac:dyDescent="0.25">
      <c r="A40" s="28" t="s">
        <v>26</v>
      </c>
      <c r="B40" s="29" t="s">
        <v>247</v>
      </c>
      <c r="C40" s="30">
        <f t="shared" si="0"/>
        <v>1</v>
      </c>
      <c r="D40" s="30">
        <v>0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1">
        <v>9000</v>
      </c>
      <c r="O40" s="5"/>
    </row>
    <row r="41" spans="1:15" s="2" customFormat="1" ht="13.2" x14ac:dyDescent="0.25">
      <c r="A41" s="28" t="s">
        <v>249</v>
      </c>
      <c r="B41" s="29" t="s">
        <v>248</v>
      </c>
      <c r="C41" s="30">
        <f t="shared" si="0"/>
        <v>1</v>
      </c>
      <c r="D41" s="30">
        <v>0</v>
      </c>
      <c r="E41" s="30">
        <v>0</v>
      </c>
      <c r="F41" s="30">
        <v>1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1">
        <v>8000</v>
      </c>
      <c r="O41" s="5"/>
    </row>
    <row r="42" spans="1:15" s="2" customFormat="1" ht="13.2" x14ac:dyDescent="0.25">
      <c r="A42" s="28" t="s">
        <v>250</v>
      </c>
      <c r="B42" s="29" t="s">
        <v>251</v>
      </c>
      <c r="C42" s="30">
        <f t="shared" si="0"/>
        <v>1</v>
      </c>
      <c r="D42" s="30"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1">
        <v>6000</v>
      </c>
      <c r="O42" s="5"/>
    </row>
    <row r="43" spans="1:15" s="2" customFormat="1" ht="13.2" x14ac:dyDescent="0.25">
      <c r="A43" s="28" t="s">
        <v>501</v>
      </c>
      <c r="B43" s="29" t="s">
        <v>252</v>
      </c>
      <c r="C43" s="30">
        <f t="shared" si="0"/>
        <v>1</v>
      </c>
      <c r="D43" s="30">
        <v>0</v>
      </c>
      <c r="E43" s="30">
        <v>0</v>
      </c>
      <c r="F43" s="30">
        <v>1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1">
        <v>8000</v>
      </c>
      <c r="O43" s="5"/>
    </row>
    <row r="44" spans="1:15" s="2" customFormat="1" ht="13.2" x14ac:dyDescent="0.25">
      <c r="A44" s="28" t="s">
        <v>253</v>
      </c>
      <c r="B44" s="29" t="s">
        <v>252</v>
      </c>
      <c r="C44" s="30">
        <f t="shared" si="0"/>
        <v>1</v>
      </c>
      <c r="D44" s="30">
        <v>1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1">
        <v>3000</v>
      </c>
      <c r="O44" s="5"/>
    </row>
    <row r="45" spans="1:15" s="2" customFormat="1" ht="13.2" x14ac:dyDescent="0.25">
      <c r="A45" s="28" t="s">
        <v>502</v>
      </c>
      <c r="B45" s="29" t="s">
        <v>254</v>
      </c>
      <c r="C45" s="30">
        <f t="shared" si="0"/>
        <v>2</v>
      </c>
      <c r="D45" s="30">
        <v>0</v>
      </c>
      <c r="E45" s="30">
        <v>0</v>
      </c>
      <c r="F45" s="30">
        <v>1</v>
      </c>
      <c r="G45" s="30">
        <v>0</v>
      </c>
      <c r="H45" s="30">
        <v>0</v>
      </c>
      <c r="I45" s="30">
        <v>0</v>
      </c>
      <c r="J45" s="30">
        <v>0</v>
      </c>
      <c r="K45" s="30">
        <v>1</v>
      </c>
      <c r="L45" s="30">
        <v>0</v>
      </c>
      <c r="M45" s="30">
        <v>0</v>
      </c>
      <c r="N45" s="31">
        <v>11250</v>
      </c>
      <c r="O45" s="5"/>
    </row>
    <row r="46" spans="1:15" s="2" customFormat="1" ht="13.2" x14ac:dyDescent="0.25">
      <c r="A46" s="28" t="s">
        <v>255</v>
      </c>
      <c r="B46" s="29" t="s">
        <v>254</v>
      </c>
      <c r="C46" s="30">
        <f t="shared" si="0"/>
        <v>4</v>
      </c>
      <c r="D46" s="30">
        <v>1</v>
      </c>
      <c r="E46" s="30">
        <v>0</v>
      </c>
      <c r="F46" s="30">
        <v>0</v>
      </c>
      <c r="G46" s="30">
        <v>1</v>
      </c>
      <c r="H46" s="30">
        <v>1</v>
      </c>
      <c r="I46" s="30">
        <v>0</v>
      </c>
      <c r="J46" s="30">
        <v>1</v>
      </c>
      <c r="K46" s="30">
        <v>0</v>
      </c>
      <c r="L46" s="30">
        <v>0</v>
      </c>
      <c r="M46" s="30">
        <v>0</v>
      </c>
      <c r="N46" s="31">
        <v>8895.25</v>
      </c>
      <c r="O46" s="5"/>
    </row>
    <row r="47" spans="1:15" s="2" customFormat="1" ht="13.2" x14ac:dyDescent="0.25">
      <c r="A47" s="28" t="s">
        <v>238</v>
      </c>
      <c r="B47" s="29" t="s">
        <v>254</v>
      </c>
      <c r="C47" s="30">
        <f t="shared" si="0"/>
        <v>2</v>
      </c>
      <c r="D47" s="30">
        <v>0</v>
      </c>
      <c r="E47" s="30">
        <v>0</v>
      </c>
      <c r="F47" s="30">
        <v>2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1">
        <v>7600</v>
      </c>
      <c r="O47" s="5"/>
    </row>
    <row r="48" spans="1:15" s="2" customFormat="1" ht="13.2" x14ac:dyDescent="0.25">
      <c r="A48" s="28" t="s">
        <v>256</v>
      </c>
      <c r="B48" s="29" t="s">
        <v>254</v>
      </c>
      <c r="C48" s="30">
        <f t="shared" si="0"/>
        <v>1</v>
      </c>
      <c r="D48" s="30">
        <v>1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1">
        <v>6000</v>
      </c>
      <c r="O48" s="5"/>
    </row>
    <row r="49" spans="1:15" s="2" customFormat="1" ht="13.2" x14ac:dyDescent="0.25">
      <c r="A49" s="28" t="s">
        <v>258</v>
      </c>
      <c r="B49" s="29" t="s">
        <v>257</v>
      </c>
      <c r="C49" s="30">
        <f t="shared" si="0"/>
        <v>10</v>
      </c>
      <c r="D49" s="30">
        <v>1</v>
      </c>
      <c r="E49" s="30">
        <v>1</v>
      </c>
      <c r="F49" s="30">
        <v>4</v>
      </c>
      <c r="G49" s="30">
        <v>1</v>
      </c>
      <c r="H49" s="30">
        <v>2</v>
      </c>
      <c r="I49" s="30">
        <v>0</v>
      </c>
      <c r="J49" s="30">
        <v>0</v>
      </c>
      <c r="K49" s="30">
        <v>1</v>
      </c>
      <c r="L49" s="30">
        <v>0</v>
      </c>
      <c r="M49" s="30">
        <v>0</v>
      </c>
      <c r="N49" s="31">
        <v>8349.2999999999993</v>
      </c>
      <c r="O49" s="5"/>
    </row>
    <row r="50" spans="1:15" s="2" customFormat="1" ht="13.2" x14ac:dyDescent="0.25">
      <c r="A50" s="28" t="s">
        <v>259</v>
      </c>
      <c r="B50" s="29" t="s">
        <v>260</v>
      </c>
      <c r="C50" s="30">
        <f t="shared" si="0"/>
        <v>1</v>
      </c>
      <c r="D50" s="30">
        <v>0</v>
      </c>
      <c r="E50" s="30">
        <v>0</v>
      </c>
      <c r="F50" s="30">
        <v>0</v>
      </c>
      <c r="G50" s="30">
        <v>1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1">
        <v>9000</v>
      </c>
      <c r="O50" s="5"/>
    </row>
    <row r="51" spans="1:15" s="2" customFormat="1" ht="13.2" x14ac:dyDescent="0.25">
      <c r="A51" s="28" t="s">
        <v>503</v>
      </c>
      <c r="B51" s="29" t="s">
        <v>260</v>
      </c>
      <c r="C51" s="30">
        <f t="shared" si="0"/>
        <v>1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1</v>
      </c>
      <c r="J51" s="30">
        <v>0</v>
      </c>
      <c r="K51" s="30">
        <v>0</v>
      </c>
      <c r="L51" s="30">
        <v>0</v>
      </c>
      <c r="M51" s="30">
        <v>0</v>
      </c>
      <c r="N51" s="31">
        <v>10050</v>
      </c>
      <c r="O51" s="5"/>
    </row>
    <row r="52" spans="1:15" s="2" customFormat="1" ht="13.2" x14ac:dyDescent="0.25">
      <c r="A52" s="28" t="s">
        <v>504</v>
      </c>
      <c r="B52" s="29" t="s">
        <v>505</v>
      </c>
      <c r="C52" s="30">
        <f t="shared" si="0"/>
        <v>1</v>
      </c>
      <c r="D52" s="30">
        <v>0</v>
      </c>
      <c r="E52" s="30">
        <v>0</v>
      </c>
      <c r="F52" s="30">
        <v>0</v>
      </c>
      <c r="G52" s="30">
        <v>0</v>
      </c>
      <c r="H52" s="30">
        <v>1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1">
        <v>10000</v>
      </c>
      <c r="O52" s="5"/>
    </row>
    <row r="53" spans="1:15" s="2" customFormat="1" ht="13.2" x14ac:dyDescent="0.25">
      <c r="A53" s="28" t="s">
        <v>222</v>
      </c>
      <c r="B53" s="29" t="s">
        <v>261</v>
      </c>
      <c r="C53" s="30">
        <f t="shared" si="0"/>
        <v>2</v>
      </c>
      <c r="D53" s="30">
        <v>0</v>
      </c>
      <c r="E53" s="30">
        <v>1</v>
      </c>
      <c r="F53" s="30">
        <v>0</v>
      </c>
      <c r="G53" s="30">
        <v>0</v>
      </c>
      <c r="H53" s="30">
        <v>1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1">
        <v>7841.5</v>
      </c>
      <c r="O53" s="5"/>
    </row>
    <row r="54" spans="1:15" s="2" customFormat="1" ht="13.2" x14ac:dyDescent="0.25">
      <c r="A54" s="28" t="s">
        <v>263</v>
      </c>
      <c r="B54" s="29" t="s">
        <v>262</v>
      </c>
      <c r="C54" s="30">
        <f t="shared" si="0"/>
        <v>2</v>
      </c>
      <c r="D54" s="30">
        <v>0</v>
      </c>
      <c r="E54" s="30">
        <v>1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1</v>
      </c>
      <c r="N54" s="31">
        <v>14100</v>
      </c>
      <c r="O54" s="5"/>
    </row>
    <row r="55" spans="1:15" s="2" customFormat="1" ht="13.2" x14ac:dyDescent="0.25">
      <c r="A55" s="28" t="s">
        <v>265</v>
      </c>
      <c r="B55" s="29" t="s">
        <v>264</v>
      </c>
      <c r="C55" s="30">
        <f t="shared" si="0"/>
        <v>2</v>
      </c>
      <c r="D55" s="30">
        <v>1</v>
      </c>
      <c r="E55" s="30">
        <v>0</v>
      </c>
      <c r="F55" s="30">
        <v>0</v>
      </c>
      <c r="G55" s="30">
        <v>1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1">
        <v>7500</v>
      </c>
      <c r="O55" s="5"/>
    </row>
    <row r="56" spans="1:15" s="2" customFormat="1" ht="13.2" x14ac:dyDescent="0.25">
      <c r="A56" s="28" t="s">
        <v>266</v>
      </c>
      <c r="B56" s="29" t="s">
        <v>267</v>
      </c>
      <c r="C56" s="30">
        <f t="shared" si="0"/>
        <v>1</v>
      </c>
      <c r="D56" s="30">
        <v>1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1">
        <v>6000</v>
      </c>
      <c r="O56" s="5"/>
    </row>
    <row r="57" spans="1:15" s="2" customFormat="1" ht="26.4" x14ac:dyDescent="0.25">
      <c r="A57" s="28" t="s">
        <v>506</v>
      </c>
      <c r="B57" s="29" t="s">
        <v>507</v>
      </c>
      <c r="C57" s="30">
        <f t="shared" si="0"/>
        <v>1</v>
      </c>
      <c r="D57" s="30">
        <v>0</v>
      </c>
      <c r="E57" s="30">
        <v>1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1">
        <v>6200</v>
      </c>
      <c r="O57" s="5"/>
    </row>
    <row r="58" spans="1:15" s="2" customFormat="1" ht="26.4" x14ac:dyDescent="0.25">
      <c r="A58" s="28" t="s">
        <v>268</v>
      </c>
      <c r="B58" s="29" t="s">
        <v>269</v>
      </c>
      <c r="C58" s="30">
        <f t="shared" si="0"/>
        <v>1</v>
      </c>
      <c r="D58" s="30">
        <v>0</v>
      </c>
      <c r="E58" s="30">
        <v>1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1">
        <v>6200</v>
      </c>
      <c r="O58" s="5"/>
    </row>
    <row r="59" spans="1:15" s="2" customFormat="1" ht="13.2" x14ac:dyDescent="0.25">
      <c r="A59" s="28" t="s">
        <v>271</v>
      </c>
      <c r="B59" s="29" t="s">
        <v>270</v>
      </c>
      <c r="C59" s="30">
        <f t="shared" si="0"/>
        <v>3</v>
      </c>
      <c r="D59" s="30">
        <v>0</v>
      </c>
      <c r="E59" s="30">
        <v>1</v>
      </c>
      <c r="F59" s="30">
        <v>0</v>
      </c>
      <c r="G59" s="30">
        <v>1</v>
      </c>
      <c r="H59" s="30">
        <v>1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1">
        <v>8666.67</v>
      </c>
      <c r="O59" s="5"/>
    </row>
    <row r="60" spans="1:15" s="2" customFormat="1" ht="13.2" x14ac:dyDescent="0.25">
      <c r="A60" s="28" t="s">
        <v>272</v>
      </c>
      <c r="B60" s="29" t="s">
        <v>270</v>
      </c>
      <c r="C60" s="30">
        <f t="shared" si="0"/>
        <v>2</v>
      </c>
      <c r="D60" s="30">
        <v>2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1">
        <v>6000</v>
      </c>
      <c r="O60" s="5"/>
    </row>
    <row r="61" spans="1:15" s="2" customFormat="1" ht="13.2" x14ac:dyDescent="0.25">
      <c r="A61" s="28" t="s">
        <v>508</v>
      </c>
      <c r="B61" s="29" t="s">
        <v>509</v>
      </c>
      <c r="C61" s="30">
        <f t="shared" si="0"/>
        <v>1</v>
      </c>
      <c r="D61" s="30">
        <v>1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1">
        <v>6000</v>
      </c>
      <c r="O61" s="5"/>
    </row>
    <row r="62" spans="1:15" s="2" customFormat="1" ht="13.2" x14ac:dyDescent="0.25">
      <c r="A62" s="28" t="s">
        <v>274</v>
      </c>
      <c r="B62" s="29" t="s">
        <v>273</v>
      </c>
      <c r="C62" s="30">
        <f t="shared" si="0"/>
        <v>1</v>
      </c>
      <c r="D62" s="30">
        <v>0</v>
      </c>
      <c r="E62" s="30">
        <v>1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1">
        <v>7000</v>
      </c>
      <c r="O62" s="5"/>
    </row>
    <row r="63" spans="1:15" s="2" customFormat="1" ht="13.2" x14ac:dyDescent="0.25">
      <c r="A63" s="28" t="s">
        <v>276</v>
      </c>
      <c r="B63" s="29" t="s">
        <v>275</v>
      </c>
      <c r="C63" s="30">
        <f t="shared" si="0"/>
        <v>1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1</v>
      </c>
      <c r="M63" s="30">
        <v>0</v>
      </c>
      <c r="N63" s="31">
        <v>18500</v>
      </c>
      <c r="O63" s="5"/>
    </row>
    <row r="64" spans="1:15" s="2" customFormat="1" ht="13.2" x14ac:dyDescent="0.25">
      <c r="A64" s="28" t="s">
        <v>277</v>
      </c>
      <c r="B64" s="29" t="s">
        <v>275</v>
      </c>
      <c r="C64" s="30">
        <f t="shared" si="0"/>
        <v>2</v>
      </c>
      <c r="D64" s="30">
        <v>0</v>
      </c>
      <c r="E64" s="30">
        <v>0</v>
      </c>
      <c r="F64" s="30">
        <v>0</v>
      </c>
      <c r="G64" s="30">
        <v>1</v>
      </c>
      <c r="H64" s="30">
        <v>0</v>
      </c>
      <c r="I64" s="30">
        <v>0</v>
      </c>
      <c r="J64" s="30">
        <v>0</v>
      </c>
      <c r="K64" s="30">
        <v>1</v>
      </c>
      <c r="L64" s="30">
        <v>0</v>
      </c>
      <c r="M64" s="30">
        <v>0</v>
      </c>
      <c r="N64" s="31">
        <v>11648</v>
      </c>
      <c r="O64" s="5"/>
    </row>
    <row r="65" spans="1:15" s="2" customFormat="1" ht="13.2" x14ac:dyDescent="0.25">
      <c r="A65" s="28" t="s">
        <v>510</v>
      </c>
      <c r="B65" s="29" t="s">
        <v>275</v>
      </c>
      <c r="C65" s="30">
        <f t="shared" si="0"/>
        <v>1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1</v>
      </c>
      <c r="J65" s="30">
        <v>0</v>
      </c>
      <c r="K65" s="30">
        <v>0</v>
      </c>
      <c r="L65" s="30">
        <v>0</v>
      </c>
      <c r="M65" s="30">
        <v>0</v>
      </c>
      <c r="N65" s="31">
        <v>10500</v>
      </c>
      <c r="O65" s="5"/>
    </row>
    <row r="66" spans="1:15" s="2" customFormat="1" ht="13.2" x14ac:dyDescent="0.25">
      <c r="A66" s="28" t="s">
        <v>279</v>
      </c>
      <c r="B66" s="29" t="s">
        <v>278</v>
      </c>
      <c r="C66" s="30">
        <f t="shared" si="0"/>
        <v>1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1</v>
      </c>
      <c r="J66" s="30">
        <v>0</v>
      </c>
      <c r="K66" s="30">
        <v>0</v>
      </c>
      <c r="L66" s="30">
        <v>0</v>
      </c>
      <c r="M66" s="30">
        <v>0</v>
      </c>
      <c r="N66" s="31">
        <v>10500</v>
      </c>
      <c r="O66" s="5"/>
    </row>
    <row r="67" spans="1:15" s="2" customFormat="1" ht="13.2" x14ac:dyDescent="0.25">
      <c r="A67" s="28" t="s">
        <v>280</v>
      </c>
      <c r="B67" s="29" t="s">
        <v>278</v>
      </c>
      <c r="C67" s="30">
        <f t="shared" si="0"/>
        <v>3</v>
      </c>
      <c r="D67" s="30">
        <v>3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1">
        <v>6000</v>
      </c>
      <c r="O67" s="5"/>
    </row>
    <row r="68" spans="1:15" s="2" customFormat="1" ht="13.2" x14ac:dyDescent="0.25">
      <c r="A68" s="28" t="s">
        <v>511</v>
      </c>
      <c r="B68" s="29" t="s">
        <v>281</v>
      </c>
      <c r="C68" s="30">
        <f t="shared" si="0"/>
        <v>1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1</v>
      </c>
      <c r="J68" s="30">
        <v>0</v>
      </c>
      <c r="K68" s="30">
        <v>0</v>
      </c>
      <c r="L68" s="30">
        <v>0</v>
      </c>
      <c r="M68" s="30">
        <v>0</v>
      </c>
      <c r="N68" s="31">
        <v>10500</v>
      </c>
      <c r="O68" s="5"/>
    </row>
    <row r="69" spans="1:15" s="2" customFormat="1" ht="13.2" x14ac:dyDescent="0.25">
      <c r="A69" s="28" t="s">
        <v>282</v>
      </c>
      <c r="B69" s="29" t="s">
        <v>281</v>
      </c>
      <c r="C69" s="30">
        <f t="shared" si="0"/>
        <v>2</v>
      </c>
      <c r="D69" s="30">
        <v>0</v>
      </c>
      <c r="E69" s="30">
        <v>1</v>
      </c>
      <c r="F69" s="30">
        <v>0</v>
      </c>
      <c r="G69" s="30">
        <v>0</v>
      </c>
      <c r="H69" s="30">
        <v>1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1">
        <v>8400</v>
      </c>
      <c r="O69" s="5"/>
    </row>
    <row r="70" spans="1:15" s="2" customFormat="1" ht="13.2" x14ac:dyDescent="0.25">
      <c r="A70" s="28" t="s">
        <v>512</v>
      </c>
      <c r="B70" s="29" t="s">
        <v>283</v>
      </c>
      <c r="C70" s="30">
        <f t="shared" ref="C70:C133" si="1">SUM(D70:M70)</f>
        <v>1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1</v>
      </c>
      <c r="M70" s="30">
        <v>0</v>
      </c>
      <c r="N70" s="31">
        <v>15860</v>
      </c>
      <c r="O70" s="5"/>
    </row>
    <row r="71" spans="1:15" s="2" customFormat="1" ht="13.2" x14ac:dyDescent="0.25">
      <c r="A71" s="28" t="s">
        <v>284</v>
      </c>
      <c r="B71" s="29" t="s">
        <v>283</v>
      </c>
      <c r="C71" s="30">
        <f t="shared" si="1"/>
        <v>2</v>
      </c>
      <c r="D71" s="30">
        <v>1</v>
      </c>
      <c r="E71" s="30">
        <v>0</v>
      </c>
      <c r="F71" s="30">
        <v>0</v>
      </c>
      <c r="G71" s="30">
        <v>1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1">
        <v>7195.5</v>
      </c>
      <c r="O71" s="5"/>
    </row>
    <row r="72" spans="1:15" s="2" customFormat="1" ht="13.2" x14ac:dyDescent="0.25">
      <c r="A72" s="28" t="s">
        <v>513</v>
      </c>
      <c r="B72" s="29" t="s">
        <v>283</v>
      </c>
      <c r="C72" s="30">
        <f t="shared" si="1"/>
        <v>1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1</v>
      </c>
      <c r="J72" s="30">
        <v>0</v>
      </c>
      <c r="K72" s="30">
        <v>0</v>
      </c>
      <c r="L72" s="30">
        <v>0</v>
      </c>
      <c r="M72" s="30">
        <v>0</v>
      </c>
      <c r="N72" s="31">
        <v>11000</v>
      </c>
      <c r="O72" s="5"/>
    </row>
    <row r="73" spans="1:15" s="2" customFormat="1" ht="13.2" x14ac:dyDescent="0.25">
      <c r="A73" s="28" t="s">
        <v>285</v>
      </c>
      <c r="B73" s="29" t="s">
        <v>286</v>
      </c>
      <c r="C73" s="30">
        <f t="shared" si="1"/>
        <v>2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2</v>
      </c>
      <c r="L73" s="30">
        <v>0</v>
      </c>
      <c r="M73" s="30">
        <v>0</v>
      </c>
      <c r="N73" s="31">
        <v>14000</v>
      </c>
      <c r="O73" s="5"/>
    </row>
    <row r="74" spans="1:15" s="2" customFormat="1" ht="13.2" x14ac:dyDescent="0.25">
      <c r="A74" s="28" t="s">
        <v>287</v>
      </c>
      <c r="B74" s="29" t="s">
        <v>288</v>
      </c>
      <c r="C74" s="30">
        <f t="shared" si="1"/>
        <v>1</v>
      </c>
      <c r="D74" s="30">
        <v>1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1">
        <v>6000</v>
      </c>
      <c r="O74" s="5"/>
    </row>
    <row r="75" spans="1:15" s="2" customFormat="1" ht="13.2" x14ac:dyDescent="0.25">
      <c r="A75" s="28" t="s">
        <v>514</v>
      </c>
      <c r="B75" s="29" t="s">
        <v>515</v>
      </c>
      <c r="C75" s="30">
        <f t="shared" si="1"/>
        <v>2</v>
      </c>
      <c r="D75" s="30">
        <v>0</v>
      </c>
      <c r="E75" s="30">
        <v>0</v>
      </c>
      <c r="F75" s="30">
        <v>0</v>
      </c>
      <c r="G75" s="30">
        <v>2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1">
        <v>8380</v>
      </c>
      <c r="O75" s="5"/>
    </row>
    <row r="76" spans="1:15" s="2" customFormat="1" ht="13.2" x14ac:dyDescent="0.25">
      <c r="A76" s="28" t="s">
        <v>516</v>
      </c>
      <c r="B76" s="29" t="s">
        <v>289</v>
      </c>
      <c r="C76" s="30">
        <f t="shared" si="1"/>
        <v>1</v>
      </c>
      <c r="D76" s="30">
        <v>0</v>
      </c>
      <c r="E76" s="30">
        <v>0</v>
      </c>
      <c r="F76" s="30">
        <v>0</v>
      </c>
      <c r="G76" s="30">
        <v>0</v>
      </c>
      <c r="H76" s="30">
        <v>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1">
        <v>9235</v>
      </c>
      <c r="O76" s="5"/>
    </row>
    <row r="77" spans="1:15" s="2" customFormat="1" ht="13.2" x14ac:dyDescent="0.25">
      <c r="A77" s="28" t="s">
        <v>517</v>
      </c>
      <c r="B77" s="29" t="s">
        <v>289</v>
      </c>
      <c r="C77" s="30">
        <f t="shared" si="1"/>
        <v>1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1</v>
      </c>
      <c r="J77" s="30">
        <v>0</v>
      </c>
      <c r="K77" s="30">
        <v>0</v>
      </c>
      <c r="L77" s="30">
        <v>0</v>
      </c>
      <c r="M77" s="30">
        <v>0</v>
      </c>
      <c r="N77" s="31">
        <v>10280</v>
      </c>
      <c r="O77" s="5"/>
    </row>
    <row r="78" spans="1:15" s="2" customFormat="1" ht="13.2" x14ac:dyDescent="0.25">
      <c r="A78" s="28" t="s">
        <v>290</v>
      </c>
      <c r="B78" s="29" t="s">
        <v>289</v>
      </c>
      <c r="C78" s="30">
        <f t="shared" si="1"/>
        <v>1</v>
      </c>
      <c r="D78" s="30">
        <v>0</v>
      </c>
      <c r="E78" s="30">
        <v>1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1">
        <v>7000</v>
      </c>
      <c r="O78" s="5"/>
    </row>
    <row r="79" spans="1:15" s="2" customFormat="1" ht="13.2" x14ac:dyDescent="0.25">
      <c r="A79" s="28" t="s">
        <v>291</v>
      </c>
      <c r="B79" s="29" t="s">
        <v>289</v>
      </c>
      <c r="C79" s="30">
        <f t="shared" si="1"/>
        <v>3</v>
      </c>
      <c r="D79" s="30">
        <v>1</v>
      </c>
      <c r="E79" s="30">
        <v>1</v>
      </c>
      <c r="F79" s="30">
        <v>1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1">
        <v>6866.67</v>
      </c>
      <c r="O79" s="5"/>
    </row>
    <row r="80" spans="1:15" s="2" customFormat="1" ht="13.2" x14ac:dyDescent="0.25">
      <c r="A80" s="28" t="s">
        <v>292</v>
      </c>
      <c r="B80" s="29" t="s">
        <v>289</v>
      </c>
      <c r="C80" s="30">
        <f t="shared" si="1"/>
        <v>6</v>
      </c>
      <c r="D80" s="30">
        <v>1</v>
      </c>
      <c r="E80" s="30">
        <v>2</v>
      </c>
      <c r="F80" s="30">
        <v>1</v>
      </c>
      <c r="G80" s="30">
        <v>0</v>
      </c>
      <c r="H80" s="30">
        <v>1</v>
      </c>
      <c r="I80" s="30">
        <v>1</v>
      </c>
      <c r="J80" s="30">
        <v>0</v>
      </c>
      <c r="K80" s="30">
        <v>0</v>
      </c>
      <c r="L80" s="30">
        <v>0</v>
      </c>
      <c r="M80" s="30">
        <v>0</v>
      </c>
      <c r="N80" s="31">
        <v>7546.67</v>
      </c>
      <c r="O80" s="5"/>
    </row>
    <row r="81" spans="1:15" s="2" customFormat="1" ht="13.2" x14ac:dyDescent="0.25">
      <c r="A81" s="28" t="s">
        <v>293</v>
      </c>
      <c r="B81" s="29" t="s">
        <v>289</v>
      </c>
      <c r="C81" s="30">
        <f t="shared" si="1"/>
        <v>1</v>
      </c>
      <c r="D81" s="30">
        <v>0</v>
      </c>
      <c r="E81" s="30">
        <v>0</v>
      </c>
      <c r="F81" s="30">
        <v>1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1">
        <v>8000</v>
      </c>
      <c r="O81" s="5"/>
    </row>
    <row r="82" spans="1:15" s="2" customFormat="1" ht="13.2" x14ac:dyDescent="0.25">
      <c r="A82" s="28" t="s">
        <v>518</v>
      </c>
      <c r="B82" s="29" t="s">
        <v>289</v>
      </c>
      <c r="C82" s="30">
        <f t="shared" si="1"/>
        <v>2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2</v>
      </c>
      <c r="J82" s="30">
        <v>0</v>
      </c>
      <c r="K82" s="30">
        <v>0</v>
      </c>
      <c r="L82" s="30">
        <v>0</v>
      </c>
      <c r="M82" s="30">
        <v>0</v>
      </c>
      <c r="N82" s="31">
        <v>10200</v>
      </c>
      <c r="O82" s="5"/>
    </row>
    <row r="83" spans="1:15" s="2" customFormat="1" ht="13.2" x14ac:dyDescent="0.25">
      <c r="A83" s="28" t="s">
        <v>519</v>
      </c>
      <c r="B83" s="29" t="s">
        <v>289</v>
      </c>
      <c r="C83" s="30">
        <f t="shared" si="1"/>
        <v>1</v>
      </c>
      <c r="D83" s="30">
        <v>1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1">
        <v>6000</v>
      </c>
      <c r="O83" s="5"/>
    </row>
    <row r="84" spans="1:15" s="2" customFormat="1" ht="13.2" x14ac:dyDescent="0.25">
      <c r="A84" s="28" t="s">
        <v>294</v>
      </c>
      <c r="B84" s="29" t="s">
        <v>289</v>
      </c>
      <c r="C84" s="30">
        <f t="shared" si="1"/>
        <v>1</v>
      </c>
      <c r="D84" s="30">
        <v>1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1">
        <v>6000</v>
      </c>
      <c r="O84" s="5"/>
    </row>
    <row r="85" spans="1:15" s="2" customFormat="1" ht="13.2" x14ac:dyDescent="0.25">
      <c r="A85" s="28" t="s">
        <v>295</v>
      </c>
      <c r="B85" s="29" t="s">
        <v>296</v>
      </c>
      <c r="C85" s="30">
        <f t="shared" si="1"/>
        <v>2</v>
      </c>
      <c r="D85" s="30">
        <v>1</v>
      </c>
      <c r="E85" s="30">
        <v>1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1">
        <v>6192.5</v>
      </c>
      <c r="O85" s="5"/>
    </row>
    <row r="86" spans="1:15" s="2" customFormat="1" ht="13.2" x14ac:dyDescent="0.25">
      <c r="A86" s="28" t="s">
        <v>298</v>
      </c>
      <c r="B86" s="29" t="s">
        <v>297</v>
      </c>
      <c r="C86" s="30">
        <f t="shared" si="1"/>
        <v>2</v>
      </c>
      <c r="D86" s="30">
        <v>0</v>
      </c>
      <c r="E86" s="30">
        <v>1</v>
      </c>
      <c r="F86" s="30">
        <v>0</v>
      </c>
      <c r="G86" s="30">
        <v>0</v>
      </c>
      <c r="H86" s="30">
        <v>0</v>
      </c>
      <c r="I86" s="30">
        <v>1</v>
      </c>
      <c r="J86" s="30">
        <v>0</v>
      </c>
      <c r="K86" s="30">
        <v>0</v>
      </c>
      <c r="L86" s="30">
        <v>0</v>
      </c>
      <c r="M86" s="30">
        <v>0</v>
      </c>
      <c r="N86" s="31">
        <v>8714.5</v>
      </c>
      <c r="O86" s="5"/>
    </row>
    <row r="87" spans="1:15" s="2" customFormat="1" ht="13.2" x14ac:dyDescent="0.25">
      <c r="A87" s="28" t="s">
        <v>300</v>
      </c>
      <c r="B87" s="29" t="s">
        <v>299</v>
      </c>
      <c r="C87" s="30">
        <f t="shared" si="1"/>
        <v>4</v>
      </c>
      <c r="D87" s="30">
        <v>3</v>
      </c>
      <c r="E87" s="30">
        <v>0</v>
      </c>
      <c r="F87" s="30">
        <v>0</v>
      </c>
      <c r="G87" s="30">
        <v>1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1">
        <v>6750</v>
      </c>
      <c r="O87" s="5"/>
    </row>
    <row r="88" spans="1:15" s="2" customFormat="1" ht="13.2" x14ac:dyDescent="0.25">
      <c r="A88" s="28" t="s">
        <v>302</v>
      </c>
      <c r="B88" s="29" t="s">
        <v>301</v>
      </c>
      <c r="C88" s="30">
        <f t="shared" si="1"/>
        <v>2</v>
      </c>
      <c r="D88" s="30">
        <v>1</v>
      </c>
      <c r="E88" s="30">
        <v>0</v>
      </c>
      <c r="F88" s="30">
        <v>0</v>
      </c>
      <c r="G88" s="30">
        <v>1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1">
        <v>7410</v>
      </c>
      <c r="O88" s="5"/>
    </row>
    <row r="89" spans="1:15" s="2" customFormat="1" ht="13.2" x14ac:dyDescent="0.25">
      <c r="A89" s="28" t="s">
        <v>520</v>
      </c>
      <c r="B89" s="29" t="s">
        <v>301</v>
      </c>
      <c r="C89" s="30">
        <f t="shared" si="1"/>
        <v>1</v>
      </c>
      <c r="D89" s="30">
        <v>0</v>
      </c>
      <c r="E89" s="30">
        <v>1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1">
        <v>6568</v>
      </c>
      <c r="O89" s="5"/>
    </row>
    <row r="90" spans="1:15" s="2" customFormat="1" ht="13.2" x14ac:dyDescent="0.25">
      <c r="A90" s="28" t="s">
        <v>303</v>
      </c>
      <c r="B90" s="29" t="s">
        <v>301</v>
      </c>
      <c r="C90" s="30">
        <f t="shared" si="1"/>
        <v>7</v>
      </c>
      <c r="D90" s="30">
        <v>3</v>
      </c>
      <c r="E90" s="30">
        <v>1</v>
      </c>
      <c r="F90" s="30">
        <v>0</v>
      </c>
      <c r="G90" s="30">
        <v>1</v>
      </c>
      <c r="H90" s="30">
        <v>0</v>
      </c>
      <c r="I90" s="30">
        <v>1</v>
      </c>
      <c r="J90" s="30">
        <v>1</v>
      </c>
      <c r="K90" s="30">
        <v>0</v>
      </c>
      <c r="L90" s="30">
        <v>0</v>
      </c>
      <c r="M90" s="30">
        <v>0</v>
      </c>
      <c r="N90" s="31">
        <v>7887.43</v>
      </c>
      <c r="O90" s="5"/>
    </row>
    <row r="91" spans="1:15" s="2" customFormat="1" ht="13.2" x14ac:dyDescent="0.25">
      <c r="A91" s="28" t="s">
        <v>304</v>
      </c>
      <c r="B91" s="29" t="s">
        <v>301</v>
      </c>
      <c r="C91" s="30">
        <f t="shared" si="1"/>
        <v>1</v>
      </c>
      <c r="D91" s="30">
        <v>1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1">
        <v>6000</v>
      </c>
      <c r="O91" s="5"/>
    </row>
    <row r="92" spans="1:15" s="2" customFormat="1" ht="13.2" x14ac:dyDescent="0.25">
      <c r="A92" s="28" t="s">
        <v>305</v>
      </c>
      <c r="B92" s="29" t="s">
        <v>301</v>
      </c>
      <c r="C92" s="30">
        <f t="shared" si="1"/>
        <v>1</v>
      </c>
      <c r="D92" s="30">
        <v>1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1">
        <v>3000</v>
      </c>
      <c r="O92" s="5"/>
    </row>
    <row r="93" spans="1:15" s="2" customFormat="1" ht="13.2" x14ac:dyDescent="0.25">
      <c r="A93" s="28" t="s">
        <v>306</v>
      </c>
      <c r="B93" s="29" t="s">
        <v>307</v>
      </c>
      <c r="C93" s="30">
        <f t="shared" si="1"/>
        <v>3</v>
      </c>
      <c r="D93" s="30">
        <v>2</v>
      </c>
      <c r="E93" s="30">
        <v>0</v>
      </c>
      <c r="F93" s="30">
        <v>1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1">
        <v>6666.67</v>
      </c>
      <c r="O93" s="5"/>
    </row>
    <row r="94" spans="1:15" s="2" customFormat="1" ht="13.2" x14ac:dyDescent="0.25">
      <c r="A94" s="28" t="s">
        <v>308</v>
      </c>
      <c r="B94" s="29" t="s">
        <v>307</v>
      </c>
      <c r="C94" s="30">
        <f t="shared" si="1"/>
        <v>7</v>
      </c>
      <c r="D94" s="30">
        <v>2</v>
      </c>
      <c r="E94" s="30">
        <v>2</v>
      </c>
      <c r="F94" s="30">
        <v>2</v>
      </c>
      <c r="G94" s="30">
        <v>1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1">
        <v>7005.86</v>
      </c>
      <c r="O94" s="5"/>
    </row>
    <row r="95" spans="1:15" s="2" customFormat="1" ht="13.2" x14ac:dyDescent="0.25">
      <c r="A95" s="28" t="s">
        <v>309</v>
      </c>
      <c r="B95" s="29" t="s">
        <v>307</v>
      </c>
      <c r="C95" s="30">
        <f t="shared" si="1"/>
        <v>1</v>
      </c>
      <c r="D95" s="30">
        <v>0</v>
      </c>
      <c r="E95" s="30">
        <v>0</v>
      </c>
      <c r="F95" s="30">
        <v>1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1">
        <v>8000</v>
      </c>
      <c r="O95" s="5"/>
    </row>
    <row r="96" spans="1:15" s="2" customFormat="1" ht="13.2" x14ac:dyDescent="0.25">
      <c r="A96" s="28" t="s">
        <v>310</v>
      </c>
      <c r="B96" s="29" t="s">
        <v>307</v>
      </c>
      <c r="C96" s="30">
        <f t="shared" si="1"/>
        <v>1</v>
      </c>
      <c r="D96" s="30">
        <v>0</v>
      </c>
      <c r="E96" s="30">
        <v>0</v>
      </c>
      <c r="F96" s="30">
        <v>1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1">
        <v>8000</v>
      </c>
      <c r="O96" s="5"/>
    </row>
    <row r="97" spans="1:15" s="2" customFormat="1" ht="13.2" x14ac:dyDescent="0.25">
      <c r="A97" s="28" t="s">
        <v>311</v>
      </c>
      <c r="B97" s="29" t="s">
        <v>307</v>
      </c>
      <c r="C97" s="30">
        <f t="shared" si="1"/>
        <v>1</v>
      </c>
      <c r="D97" s="30">
        <v>1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1">
        <v>6000</v>
      </c>
      <c r="O97" s="5"/>
    </row>
    <row r="98" spans="1:15" s="2" customFormat="1" ht="13.2" x14ac:dyDescent="0.25">
      <c r="A98" s="28" t="s">
        <v>521</v>
      </c>
      <c r="B98" s="29" t="s">
        <v>307</v>
      </c>
      <c r="C98" s="30">
        <f t="shared" si="1"/>
        <v>1</v>
      </c>
      <c r="D98" s="30">
        <v>0</v>
      </c>
      <c r="E98" s="30">
        <v>0</v>
      </c>
      <c r="F98" s="30">
        <v>1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1">
        <v>8000</v>
      </c>
      <c r="O98" s="5"/>
    </row>
    <row r="99" spans="1:15" s="2" customFormat="1" ht="13.2" x14ac:dyDescent="0.25">
      <c r="A99" s="28" t="s">
        <v>312</v>
      </c>
      <c r="B99" s="29" t="s">
        <v>307</v>
      </c>
      <c r="C99" s="30">
        <f t="shared" si="1"/>
        <v>2</v>
      </c>
      <c r="D99" s="30">
        <v>0</v>
      </c>
      <c r="E99" s="30">
        <v>2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1">
        <v>5951</v>
      </c>
      <c r="O99" s="5"/>
    </row>
    <row r="100" spans="1:15" s="2" customFormat="1" ht="13.2" x14ac:dyDescent="0.25">
      <c r="A100" s="28" t="s">
        <v>313</v>
      </c>
      <c r="B100" s="29" t="s">
        <v>307</v>
      </c>
      <c r="C100" s="30">
        <f t="shared" si="1"/>
        <v>1</v>
      </c>
      <c r="D100" s="30">
        <v>1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1">
        <v>6000</v>
      </c>
      <c r="O100" s="5"/>
    </row>
    <row r="101" spans="1:15" s="2" customFormat="1" ht="13.2" x14ac:dyDescent="0.25">
      <c r="A101" s="28" t="s">
        <v>314</v>
      </c>
      <c r="B101" s="29" t="s">
        <v>307</v>
      </c>
      <c r="C101" s="30">
        <f t="shared" si="1"/>
        <v>13</v>
      </c>
      <c r="D101" s="30">
        <v>7</v>
      </c>
      <c r="E101" s="30">
        <v>1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5</v>
      </c>
      <c r="M101" s="30">
        <v>0</v>
      </c>
      <c r="N101" s="31">
        <v>11384.62</v>
      </c>
      <c r="O101" s="5"/>
    </row>
    <row r="102" spans="1:15" s="2" customFormat="1" ht="13.2" x14ac:dyDescent="0.25">
      <c r="A102" s="28" t="s">
        <v>315</v>
      </c>
      <c r="B102" s="29" t="s">
        <v>307</v>
      </c>
      <c r="C102" s="30">
        <f t="shared" si="1"/>
        <v>1</v>
      </c>
      <c r="D102" s="30">
        <v>0</v>
      </c>
      <c r="E102" s="30">
        <v>0</v>
      </c>
      <c r="F102" s="30">
        <v>1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1">
        <v>7218</v>
      </c>
      <c r="O102" s="5"/>
    </row>
    <row r="103" spans="1:15" s="2" customFormat="1" ht="13.2" x14ac:dyDescent="0.25">
      <c r="A103" s="28" t="s">
        <v>316</v>
      </c>
      <c r="B103" s="29" t="s">
        <v>307</v>
      </c>
      <c r="C103" s="30">
        <f t="shared" si="1"/>
        <v>16</v>
      </c>
      <c r="D103" s="30">
        <v>5</v>
      </c>
      <c r="E103" s="30">
        <v>2</v>
      </c>
      <c r="F103" s="30">
        <v>6</v>
      </c>
      <c r="G103" s="30">
        <v>1</v>
      </c>
      <c r="H103" s="30">
        <v>0</v>
      </c>
      <c r="I103" s="30">
        <v>1</v>
      </c>
      <c r="J103" s="30">
        <v>0</v>
      </c>
      <c r="K103" s="30">
        <v>0</v>
      </c>
      <c r="L103" s="30">
        <v>1</v>
      </c>
      <c r="M103" s="30">
        <v>0</v>
      </c>
      <c r="N103" s="31">
        <v>7992.13</v>
      </c>
      <c r="O103" s="5"/>
    </row>
    <row r="104" spans="1:15" s="2" customFormat="1" ht="13.2" x14ac:dyDescent="0.25">
      <c r="A104" s="28" t="s">
        <v>317</v>
      </c>
      <c r="B104" s="29" t="s">
        <v>307</v>
      </c>
      <c r="C104" s="30">
        <f t="shared" si="1"/>
        <v>2</v>
      </c>
      <c r="D104" s="30">
        <v>0</v>
      </c>
      <c r="E104" s="30">
        <v>1</v>
      </c>
      <c r="F104" s="30">
        <v>0</v>
      </c>
      <c r="G104" s="30">
        <v>0</v>
      </c>
      <c r="H104" s="30">
        <v>1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1">
        <v>8315</v>
      </c>
      <c r="O104" s="5"/>
    </row>
    <row r="105" spans="1:15" s="2" customFormat="1" ht="13.2" x14ac:dyDescent="0.25">
      <c r="A105" s="28" t="s">
        <v>522</v>
      </c>
      <c r="B105" s="29" t="s">
        <v>307</v>
      </c>
      <c r="C105" s="30">
        <f t="shared" si="1"/>
        <v>1</v>
      </c>
      <c r="D105" s="30">
        <v>0</v>
      </c>
      <c r="E105" s="30">
        <v>0</v>
      </c>
      <c r="F105" s="30">
        <v>1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1">
        <v>8000</v>
      </c>
      <c r="O105" s="5"/>
    </row>
    <row r="106" spans="1:15" s="2" customFormat="1" ht="13.2" x14ac:dyDescent="0.25">
      <c r="A106" s="28" t="s">
        <v>523</v>
      </c>
      <c r="B106" s="29" t="s">
        <v>307</v>
      </c>
      <c r="C106" s="30">
        <f t="shared" si="1"/>
        <v>1</v>
      </c>
      <c r="D106" s="30">
        <v>0</v>
      </c>
      <c r="E106" s="30">
        <v>0</v>
      </c>
      <c r="F106" s="30">
        <v>1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1">
        <v>8000</v>
      </c>
      <c r="O106" s="5"/>
    </row>
    <row r="107" spans="1:15" s="2" customFormat="1" ht="13.2" x14ac:dyDescent="0.25">
      <c r="A107" s="28" t="s">
        <v>318</v>
      </c>
      <c r="B107" s="29" t="s">
        <v>307</v>
      </c>
      <c r="C107" s="30">
        <f t="shared" si="1"/>
        <v>23</v>
      </c>
      <c r="D107" s="30">
        <v>2</v>
      </c>
      <c r="E107" s="30">
        <v>7</v>
      </c>
      <c r="F107" s="30">
        <v>2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12</v>
      </c>
      <c r="M107" s="30">
        <v>0</v>
      </c>
      <c r="N107" s="31">
        <v>13224.78</v>
      </c>
      <c r="O107" s="5"/>
    </row>
    <row r="108" spans="1:15" s="2" customFormat="1" ht="13.2" x14ac:dyDescent="0.25">
      <c r="A108" s="28" t="s">
        <v>524</v>
      </c>
      <c r="B108" s="29" t="s">
        <v>307</v>
      </c>
      <c r="C108" s="30">
        <f t="shared" si="1"/>
        <v>1</v>
      </c>
      <c r="D108" s="30">
        <v>0</v>
      </c>
      <c r="E108" s="30">
        <v>0</v>
      </c>
      <c r="F108" s="30">
        <v>1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1">
        <v>8000</v>
      </c>
      <c r="O108" s="5"/>
    </row>
    <row r="109" spans="1:15" s="2" customFormat="1" ht="13.2" x14ac:dyDescent="0.25">
      <c r="A109" s="28" t="s">
        <v>319</v>
      </c>
      <c r="B109" s="29" t="s">
        <v>307</v>
      </c>
      <c r="C109" s="30">
        <f t="shared" si="1"/>
        <v>1</v>
      </c>
      <c r="D109" s="30">
        <v>0</v>
      </c>
      <c r="E109" s="30">
        <v>1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1">
        <v>6049</v>
      </c>
      <c r="O109" s="5"/>
    </row>
    <row r="110" spans="1:15" s="2" customFormat="1" ht="13.2" x14ac:dyDescent="0.25">
      <c r="A110" s="28" t="s">
        <v>320</v>
      </c>
      <c r="B110" s="29" t="s">
        <v>307</v>
      </c>
      <c r="C110" s="30">
        <f t="shared" si="1"/>
        <v>2</v>
      </c>
      <c r="D110" s="30">
        <v>0</v>
      </c>
      <c r="E110" s="30">
        <v>0</v>
      </c>
      <c r="F110" s="30">
        <v>2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1">
        <v>7950</v>
      </c>
      <c r="O110" s="5"/>
    </row>
    <row r="111" spans="1:15" s="2" customFormat="1" ht="13.2" x14ac:dyDescent="0.25">
      <c r="A111" s="28" t="s">
        <v>321</v>
      </c>
      <c r="B111" s="29" t="s">
        <v>307</v>
      </c>
      <c r="C111" s="30">
        <f t="shared" si="1"/>
        <v>1</v>
      </c>
      <c r="D111" s="30">
        <v>1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1">
        <v>6000</v>
      </c>
      <c r="O111" s="5"/>
    </row>
    <row r="112" spans="1:15" s="2" customFormat="1" ht="13.2" x14ac:dyDescent="0.25">
      <c r="A112" s="28" t="s">
        <v>322</v>
      </c>
      <c r="B112" s="29" t="s">
        <v>307</v>
      </c>
      <c r="C112" s="30">
        <f t="shared" si="1"/>
        <v>1</v>
      </c>
      <c r="D112" s="30">
        <v>1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1">
        <v>6000</v>
      </c>
      <c r="O112" s="5"/>
    </row>
    <row r="113" spans="1:15" s="2" customFormat="1" ht="13.2" x14ac:dyDescent="0.25">
      <c r="A113" s="28" t="s">
        <v>323</v>
      </c>
      <c r="B113" s="29" t="s">
        <v>307</v>
      </c>
      <c r="C113" s="30">
        <f t="shared" si="1"/>
        <v>1</v>
      </c>
      <c r="D113" s="30">
        <v>1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1">
        <v>6000</v>
      </c>
      <c r="O113" s="5"/>
    </row>
    <row r="114" spans="1:15" s="2" customFormat="1" ht="13.2" x14ac:dyDescent="0.25">
      <c r="A114" s="28" t="s">
        <v>324</v>
      </c>
      <c r="B114" s="29" t="s">
        <v>307</v>
      </c>
      <c r="C114" s="30">
        <f t="shared" si="1"/>
        <v>1</v>
      </c>
      <c r="D114" s="30">
        <v>0</v>
      </c>
      <c r="E114" s="30">
        <v>1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1">
        <v>6000</v>
      </c>
      <c r="O114" s="5"/>
    </row>
    <row r="115" spans="1:15" s="2" customFormat="1" ht="13.2" x14ac:dyDescent="0.25">
      <c r="A115" s="28" t="s">
        <v>326</v>
      </c>
      <c r="B115" s="29" t="s">
        <v>325</v>
      </c>
      <c r="C115" s="30">
        <f t="shared" si="1"/>
        <v>1</v>
      </c>
      <c r="D115" s="30">
        <v>1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1">
        <v>6000</v>
      </c>
      <c r="O115" s="5"/>
    </row>
    <row r="116" spans="1:15" s="2" customFormat="1" ht="13.2" x14ac:dyDescent="0.25">
      <c r="A116" s="28" t="s">
        <v>327</v>
      </c>
      <c r="B116" s="29" t="s">
        <v>325</v>
      </c>
      <c r="C116" s="30">
        <f t="shared" si="1"/>
        <v>1</v>
      </c>
      <c r="D116" s="30">
        <v>1</v>
      </c>
      <c r="E116" s="30">
        <v>0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1">
        <v>6000</v>
      </c>
      <c r="O116" s="5"/>
    </row>
    <row r="117" spans="1:15" s="2" customFormat="1" ht="13.2" x14ac:dyDescent="0.25">
      <c r="A117" s="28" t="s">
        <v>328</v>
      </c>
      <c r="B117" s="29" t="s">
        <v>325</v>
      </c>
      <c r="C117" s="30">
        <f t="shared" si="1"/>
        <v>1</v>
      </c>
      <c r="D117" s="30">
        <v>1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1">
        <v>6000</v>
      </c>
      <c r="O117" s="5"/>
    </row>
    <row r="118" spans="1:15" s="2" customFormat="1" ht="13.2" x14ac:dyDescent="0.25">
      <c r="A118" s="28" t="s">
        <v>329</v>
      </c>
      <c r="B118" s="29" t="s">
        <v>330</v>
      </c>
      <c r="C118" s="30">
        <f t="shared" si="1"/>
        <v>10</v>
      </c>
      <c r="D118" s="30">
        <v>2</v>
      </c>
      <c r="E118" s="30">
        <v>0</v>
      </c>
      <c r="F118" s="30">
        <v>2</v>
      </c>
      <c r="G118" s="30">
        <v>2</v>
      </c>
      <c r="H118" s="30">
        <v>2</v>
      </c>
      <c r="I118" s="30">
        <v>2</v>
      </c>
      <c r="J118" s="30">
        <v>0</v>
      </c>
      <c r="K118" s="30">
        <v>0</v>
      </c>
      <c r="L118" s="30">
        <v>0</v>
      </c>
      <c r="M118" s="30">
        <v>0</v>
      </c>
      <c r="N118" s="31">
        <v>8446.5499999999993</v>
      </c>
      <c r="O118" s="5"/>
    </row>
    <row r="119" spans="1:15" s="2" customFormat="1" ht="13.2" x14ac:dyDescent="0.25">
      <c r="A119" s="28" t="s">
        <v>331</v>
      </c>
      <c r="B119" s="29" t="s">
        <v>332</v>
      </c>
      <c r="C119" s="30">
        <f t="shared" si="1"/>
        <v>2</v>
      </c>
      <c r="D119" s="30">
        <v>0</v>
      </c>
      <c r="E119" s="30">
        <v>0</v>
      </c>
      <c r="F119" s="30">
        <v>1</v>
      </c>
      <c r="G119" s="30">
        <v>1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1">
        <v>8500</v>
      </c>
      <c r="O119" s="5"/>
    </row>
    <row r="120" spans="1:15" s="2" customFormat="1" ht="13.2" x14ac:dyDescent="0.25">
      <c r="A120" s="28" t="s">
        <v>27</v>
      </c>
      <c r="B120" s="29" t="s">
        <v>332</v>
      </c>
      <c r="C120" s="30">
        <f t="shared" si="1"/>
        <v>1</v>
      </c>
      <c r="D120" s="30">
        <v>1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1">
        <v>6000</v>
      </c>
      <c r="O120" s="5"/>
    </row>
    <row r="121" spans="1:15" s="2" customFormat="1" ht="13.2" x14ac:dyDescent="0.25">
      <c r="A121" s="28" t="s">
        <v>334</v>
      </c>
      <c r="B121" s="29" t="s">
        <v>333</v>
      </c>
      <c r="C121" s="30">
        <f t="shared" si="1"/>
        <v>1</v>
      </c>
      <c r="D121" s="30">
        <v>0</v>
      </c>
      <c r="E121" s="30">
        <v>0</v>
      </c>
      <c r="F121" s="30">
        <v>0</v>
      </c>
      <c r="G121" s="30">
        <v>1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1">
        <v>8589</v>
      </c>
      <c r="O121" s="5"/>
    </row>
    <row r="122" spans="1:15" s="2" customFormat="1" ht="13.2" x14ac:dyDescent="0.25">
      <c r="A122" s="28" t="s">
        <v>335</v>
      </c>
      <c r="B122" s="29" t="s">
        <v>333</v>
      </c>
      <c r="C122" s="30">
        <f t="shared" si="1"/>
        <v>2</v>
      </c>
      <c r="D122" s="30">
        <v>1</v>
      </c>
      <c r="E122" s="30">
        <v>1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1">
        <v>6062.5</v>
      </c>
      <c r="O122" s="5"/>
    </row>
    <row r="123" spans="1:15" s="2" customFormat="1" ht="13.2" x14ac:dyDescent="0.25">
      <c r="A123" s="28" t="s">
        <v>336</v>
      </c>
      <c r="B123" s="29" t="s">
        <v>333</v>
      </c>
      <c r="C123" s="30">
        <f t="shared" si="1"/>
        <v>1</v>
      </c>
      <c r="D123" s="30">
        <v>1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1">
        <v>3500</v>
      </c>
      <c r="O123" s="5"/>
    </row>
    <row r="124" spans="1:15" s="2" customFormat="1" ht="13.2" x14ac:dyDescent="0.25">
      <c r="A124" s="28" t="s">
        <v>337</v>
      </c>
      <c r="B124" s="29" t="s">
        <v>338</v>
      </c>
      <c r="C124" s="30">
        <f t="shared" si="1"/>
        <v>4</v>
      </c>
      <c r="D124" s="30">
        <v>2</v>
      </c>
      <c r="E124" s="30">
        <v>1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1</v>
      </c>
      <c r="L124" s="30">
        <v>0</v>
      </c>
      <c r="M124" s="30">
        <v>0</v>
      </c>
      <c r="N124" s="31">
        <v>8375</v>
      </c>
      <c r="O124" s="5"/>
    </row>
    <row r="125" spans="1:15" s="2" customFormat="1" ht="26.4" x14ac:dyDescent="0.25">
      <c r="A125" s="28" t="s">
        <v>339</v>
      </c>
      <c r="B125" s="29" t="s">
        <v>338</v>
      </c>
      <c r="C125" s="30">
        <f t="shared" si="1"/>
        <v>1</v>
      </c>
      <c r="D125" s="30">
        <v>1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1">
        <v>6000</v>
      </c>
      <c r="O125" s="5"/>
    </row>
    <row r="126" spans="1:15" s="2" customFormat="1" ht="13.2" x14ac:dyDescent="0.25">
      <c r="A126" s="28" t="s">
        <v>341</v>
      </c>
      <c r="B126" s="29" t="s">
        <v>340</v>
      </c>
      <c r="C126" s="30">
        <f t="shared" si="1"/>
        <v>8</v>
      </c>
      <c r="D126" s="30">
        <v>4</v>
      </c>
      <c r="E126" s="30">
        <v>3</v>
      </c>
      <c r="F126" s="30">
        <v>1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1">
        <v>6099</v>
      </c>
      <c r="O126" s="5"/>
    </row>
    <row r="127" spans="1:15" s="2" customFormat="1" ht="13.2" x14ac:dyDescent="0.25">
      <c r="A127" s="28" t="s">
        <v>343</v>
      </c>
      <c r="B127" s="29" t="s">
        <v>342</v>
      </c>
      <c r="C127" s="30">
        <f t="shared" si="1"/>
        <v>2</v>
      </c>
      <c r="D127" s="30">
        <v>2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1">
        <v>6000</v>
      </c>
      <c r="O127" s="5"/>
    </row>
    <row r="128" spans="1:15" s="2" customFormat="1" ht="13.2" x14ac:dyDescent="0.25">
      <c r="A128" s="28" t="s">
        <v>344</v>
      </c>
      <c r="B128" s="29" t="s">
        <v>342</v>
      </c>
      <c r="C128" s="30">
        <f t="shared" si="1"/>
        <v>1</v>
      </c>
      <c r="D128" s="30">
        <v>0</v>
      </c>
      <c r="E128" s="30">
        <v>0</v>
      </c>
      <c r="F128" s="30">
        <v>0</v>
      </c>
      <c r="G128" s="30">
        <v>0</v>
      </c>
      <c r="H128" s="30">
        <v>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1">
        <v>9680.9500000000007</v>
      </c>
      <c r="O128" s="5"/>
    </row>
    <row r="129" spans="1:15" s="2" customFormat="1" ht="13.2" x14ac:dyDescent="0.25">
      <c r="A129" s="28" t="s">
        <v>345</v>
      </c>
      <c r="B129" s="29" t="s">
        <v>342</v>
      </c>
      <c r="C129" s="30">
        <f t="shared" si="1"/>
        <v>1</v>
      </c>
      <c r="D129" s="30">
        <v>0</v>
      </c>
      <c r="E129" s="30">
        <v>0</v>
      </c>
      <c r="F129" s="30">
        <v>0</v>
      </c>
      <c r="G129" s="30">
        <v>1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1">
        <v>8037.05</v>
      </c>
      <c r="O129" s="5"/>
    </row>
    <row r="130" spans="1:15" s="2" customFormat="1" ht="13.2" x14ac:dyDescent="0.25">
      <c r="A130" s="28" t="s">
        <v>346</v>
      </c>
      <c r="B130" s="29" t="s">
        <v>347</v>
      </c>
      <c r="C130" s="30">
        <f t="shared" si="1"/>
        <v>1</v>
      </c>
      <c r="D130" s="30">
        <v>1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1">
        <v>4047</v>
      </c>
      <c r="O130" s="5"/>
    </row>
    <row r="131" spans="1:15" s="2" customFormat="1" ht="13.2" x14ac:dyDescent="0.25">
      <c r="A131" s="28" t="s">
        <v>348</v>
      </c>
      <c r="B131" s="29" t="s">
        <v>347</v>
      </c>
      <c r="C131" s="30">
        <f t="shared" si="1"/>
        <v>2</v>
      </c>
      <c r="D131" s="30">
        <v>2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1">
        <v>6000</v>
      </c>
      <c r="O131" s="5"/>
    </row>
    <row r="132" spans="1:15" s="2" customFormat="1" ht="13.2" x14ac:dyDescent="0.25">
      <c r="A132" s="28" t="s">
        <v>525</v>
      </c>
      <c r="B132" s="29" t="s">
        <v>526</v>
      </c>
      <c r="C132" s="30">
        <f t="shared" si="1"/>
        <v>1</v>
      </c>
      <c r="D132" s="30">
        <v>0</v>
      </c>
      <c r="E132" s="30">
        <v>0</v>
      </c>
      <c r="F132" s="30">
        <v>0</v>
      </c>
      <c r="G132" s="30">
        <v>0</v>
      </c>
      <c r="H132" s="30">
        <v>1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1">
        <v>10000</v>
      </c>
      <c r="O132" s="5"/>
    </row>
    <row r="133" spans="1:15" s="2" customFormat="1" ht="13.2" x14ac:dyDescent="0.25">
      <c r="A133" s="28" t="s">
        <v>349</v>
      </c>
      <c r="B133" s="29" t="s">
        <v>350</v>
      </c>
      <c r="C133" s="30">
        <f t="shared" si="1"/>
        <v>1</v>
      </c>
      <c r="D133" s="30">
        <v>0</v>
      </c>
      <c r="E133" s="30">
        <v>0</v>
      </c>
      <c r="F133" s="30">
        <v>0</v>
      </c>
      <c r="G133" s="30">
        <v>0</v>
      </c>
      <c r="H133" s="30">
        <v>1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1">
        <v>9400</v>
      </c>
      <c r="O133" s="5"/>
    </row>
    <row r="134" spans="1:15" s="2" customFormat="1" ht="13.2" x14ac:dyDescent="0.25">
      <c r="A134" s="28" t="s">
        <v>352</v>
      </c>
      <c r="B134" s="29" t="s">
        <v>351</v>
      </c>
      <c r="C134" s="30">
        <f t="shared" ref="C134:C196" si="2">SUM(D134:M134)</f>
        <v>1</v>
      </c>
      <c r="D134" s="30">
        <v>1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1">
        <v>6000</v>
      </c>
      <c r="O134" s="5"/>
    </row>
    <row r="135" spans="1:15" s="2" customFormat="1" ht="13.2" x14ac:dyDescent="0.25">
      <c r="A135" s="28" t="s">
        <v>353</v>
      </c>
      <c r="B135" s="29" t="s">
        <v>351</v>
      </c>
      <c r="C135" s="30">
        <f t="shared" si="2"/>
        <v>1</v>
      </c>
      <c r="D135" s="30">
        <v>1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1">
        <v>6000</v>
      </c>
      <c r="O135" s="5"/>
    </row>
    <row r="136" spans="1:15" s="2" customFormat="1" ht="13.2" x14ac:dyDescent="0.25">
      <c r="A136" s="28" t="s">
        <v>354</v>
      </c>
      <c r="B136" s="29" t="s">
        <v>355</v>
      </c>
      <c r="C136" s="30">
        <f t="shared" si="2"/>
        <v>41</v>
      </c>
      <c r="D136" s="30">
        <v>36</v>
      </c>
      <c r="E136" s="30">
        <v>2</v>
      </c>
      <c r="F136" s="30">
        <v>2</v>
      </c>
      <c r="G136" s="30">
        <v>0</v>
      </c>
      <c r="H136" s="30">
        <v>0</v>
      </c>
      <c r="I136" s="30">
        <v>1</v>
      </c>
      <c r="J136" s="30">
        <v>0</v>
      </c>
      <c r="K136" s="30">
        <v>0</v>
      </c>
      <c r="L136" s="30">
        <v>0</v>
      </c>
      <c r="M136" s="30">
        <v>0</v>
      </c>
      <c r="N136" s="31">
        <v>6172.2</v>
      </c>
      <c r="O136" s="5"/>
    </row>
    <row r="137" spans="1:15" s="2" customFormat="1" ht="13.2" x14ac:dyDescent="0.25">
      <c r="A137" s="28" t="s">
        <v>356</v>
      </c>
      <c r="B137" s="29" t="s">
        <v>355</v>
      </c>
      <c r="C137" s="30">
        <f t="shared" si="2"/>
        <v>1</v>
      </c>
      <c r="D137" s="30">
        <v>0</v>
      </c>
      <c r="E137" s="30">
        <v>0</v>
      </c>
      <c r="F137" s="30">
        <v>0</v>
      </c>
      <c r="G137" s="30">
        <v>1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1">
        <v>8550</v>
      </c>
      <c r="O137" s="5"/>
    </row>
    <row r="138" spans="1:15" s="2" customFormat="1" ht="13.2" x14ac:dyDescent="0.25">
      <c r="A138" s="28" t="s">
        <v>357</v>
      </c>
      <c r="B138" s="29" t="s">
        <v>358</v>
      </c>
      <c r="C138" s="30">
        <f t="shared" si="2"/>
        <v>1</v>
      </c>
      <c r="D138" s="30">
        <v>0</v>
      </c>
      <c r="E138" s="30">
        <v>1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1">
        <v>6500</v>
      </c>
      <c r="O138" s="5"/>
    </row>
    <row r="139" spans="1:15" s="2" customFormat="1" ht="13.2" x14ac:dyDescent="0.25">
      <c r="A139" s="28" t="s">
        <v>359</v>
      </c>
      <c r="B139" s="29" t="s">
        <v>358</v>
      </c>
      <c r="C139" s="30">
        <f t="shared" si="2"/>
        <v>5</v>
      </c>
      <c r="D139" s="30">
        <v>2</v>
      </c>
      <c r="E139" s="30">
        <v>2</v>
      </c>
      <c r="F139" s="30">
        <v>1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1">
        <v>6520</v>
      </c>
      <c r="O139" s="5"/>
    </row>
    <row r="140" spans="1:15" s="2" customFormat="1" ht="13.2" x14ac:dyDescent="0.25">
      <c r="A140" s="28" t="s">
        <v>527</v>
      </c>
      <c r="B140" s="29" t="s">
        <v>528</v>
      </c>
      <c r="C140" s="30">
        <f t="shared" si="2"/>
        <v>1</v>
      </c>
      <c r="D140" s="30">
        <v>0</v>
      </c>
      <c r="E140" s="30">
        <v>0</v>
      </c>
      <c r="F140" s="30">
        <v>1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1">
        <v>7500</v>
      </c>
      <c r="O140" s="5"/>
    </row>
    <row r="141" spans="1:15" s="2" customFormat="1" ht="13.2" x14ac:dyDescent="0.25">
      <c r="A141" s="28" t="s">
        <v>361</v>
      </c>
      <c r="B141" s="29" t="s">
        <v>360</v>
      </c>
      <c r="C141" s="30">
        <f t="shared" si="2"/>
        <v>3</v>
      </c>
      <c r="D141" s="30">
        <v>1</v>
      </c>
      <c r="E141" s="30">
        <v>0</v>
      </c>
      <c r="F141" s="30">
        <v>1</v>
      </c>
      <c r="G141" s="30">
        <v>0</v>
      </c>
      <c r="H141" s="30">
        <v>0</v>
      </c>
      <c r="I141" s="30">
        <v>0</v>
      </c>
      <c r="J141" s="30">
        <v>0</v>
      </c>
      <c r="K141" s="30">
        <v>1</v>
      </c>
      <c r="L141" s="30">
        <v>0</v>
      </c>
      <c r="M141" s="30">
        <v>0</v>
      </c>
      <c r="N141" s="31">
        <v>9666.67</v>
      </c>
      <c r="O141" s="5"/>
    </row>
    <row r="142" spans="1:15" s="2" customFormat="1" ht="13.2" x14ac:dyDescent="0.25">
      <c r="A142" s="28" t="s">
        <v>529</v>
      </c>
      <c r="B142" s="29" t="s">
        <v>530</v>
      </c>
      <c r="C142" s="30">
        <f t="shared" si="2"/>
        <v>2</v>
      </c>
      <c r="D142" s="30">
        <v>0</v>
      </c>
      <c r="E142" s="30">
        <v>1</v>
      </c>
      <c r="F142" s="30">
        <v>1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1">
        <v>6955</v>
      </c>
      <c r="O142" s="5"/>
    </row>
    <row r="143" spans="1:15" s="2" customFormat="1" ht="13.2" x14ac:dyDescent="0.25">
      <c r="A143" s="28" t="s">
        <v>363</v>
      </c>
      <c r="B143" s="29" t="s">
        <v>362</v>
      </c>
      <c r="C143" s="30">
        <f t="shared" si="2"/>
        <v>5</v>
      </c>
      <c r="D143" s="30">
        <v>5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1">
        <v>3600</v>
      </c>
      <c r="O143" s="5"/>
    </row>
    <row r="144" spans="1:15" s="2" customFormat="1" ht="13.2" x14ac:dyDescent="0.25">
      <c r="A144" s="28" t="s">
        <v>24</v>
      </c>
      <c r="B144" s="29" t="s">
        <v>362</v>
      </c>
      <c r="C144" s="30">
        <f t="shared" si="2"/>
        <v>1</v>
      </c>
      <c r="D144" s="30">
        <v>1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1">
        <v>6000</v>
      </c>
      <c r="O144" s="5"/>
    </row>
    <row r="145" spans="1:15" s="2" customFormat="1" ht="13.2" x14ac:dyDescent="0.25">
      <c r="A145" s="28" t="s">
        <v>365</v>
      </c>
      <c r="B145" s="29" t="s">
        <v>364</v>
      </c>
      <c r="C145" s="30">
        <f t="shared" si="2"/>
        <v>10</v>
      </c>
      <c r="D145" s="30">
        <v>2</v>
      </c>
      <c r="E145" s="30">
        <v>1</v>
      </c>
      <c r="F145" s="30">
        <v>3</v>
      </c>
      <c r="G145" s="30">
        <v>1</v>
      </c>
      <c r="H145" s="30">
        <v>1</v>
      </c>
      <c r="I145" s="30">
        <v>1</v>
      </c>
      <c r="J145" s="30">
        <v>1</v>
      </c>
      <c r="K145" s="30">
        <v>0</v>
      </c>
      <c r="L145" s="30">
        <v>0</v>
      </c>
      <c r="M145" s="30">
        <v>0</v>
      </c>
      <c r="N145" s="31">
        <v>8280.4</v>
      </c>
      <c r="O145" s="5"/>
    </row>
    <row r="146" spans="1:15" s="2" customFormat="1" ht="13.2" x14ac:dyDescent="0.25">
      <c r="A146" s="28" t="s">
        <v>366</v>
      </c>
      <c r="B146" s="29" t="s">
        <v>367</v>
      </c>
      <c r="C146" s="30">
        <f t="shared" si="2"/>
        <v>1</v>
      </c>
      <c r="D146" s="30">
        <v>1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1">
        <v>6000</v>
      </c>
      <c r="O146" s="5"/>
    </row>
    <row r="147" spans="1:15" s="2" customFormat="1" ht="13.2" x14ac:dyDescent="0.25">
      <c r="A147" s="28" t="s">
        <v>531</v>
      </c>
      <c r="B147" s="29" t="s">
        <v>368</v>
      </c>
      <c r="C147" s="30">
        <f t="shared" si="2"/>
        <v>4</v>
      </c>
      <c r="D147" s="30">
        <v>4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1">
        <v>5250</v>
      </c>
      <c r="O147" s="5"/>
    </row>
    <row r="148" spans="1:15" s="2" customFormat="1" ht="13.2" x14ac:dyDescent="0.25">
      <c r="A148" s="28" t="s">
        <v>369</v>
      </c>
      <c r="B148" s="29" t="s">
        <v>368</v>
      </c>
      <c r="C148" s="30">
        <f t="shared" si="2"/>
        <v>4</v>
      </c>
      <c r="D148" s="30">
        <v>2</v>
      </c>
      <c r="E148" s="30">
        <v>0</v>
      </c>
      <c r="F148" s="30">
        <v>0</v>
      </c>
      <c r="G148" s="30">
        <v>0</v>
      </c>
      <c r="H148" s="30">
        <v>2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1">
        <v>6317.71</v>
      </c>
      <c r="O148" s="5"/>
    </row>
    <row r="149" spans="1:15" s="2" customFormat="1" ht="13.2" x14ac:dyDescent="0.25">
      <c r="A149" s="28" t="s">
        <v>370</v>
      </c>
      <c r="B149" s="29" t="s">
        <v>371</v>
      </c>
      <c r="C149" s="30">
        <f t="shared" si="2"/>
        <v>3</v>
      </c>
      <c r="D149" s="30">
        <v>3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1">
        <v>6000</v>
      </c>
      <c r="O149" s="5"/>
    </row>
    <row r="150" spans="1:15" s="2" customFormat="1" ht="13.2" x14ac:dyDescent="0.25">
      <c r="A150" s="28" t="s">
        <v>372</v>
      </c>
      <c r="B150" s="29" t="s">
        <v>371</v>
      </c>
      <c r="C150" s="30">
        <f t="shared" si="2"/>
        <v>2</v>
      </c>
      <c r="D150" s="30">
        <v>2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1">
        <v>6000</v>
      </c>
      <c r="O150" s="5"/>
    </row>
    <row r="151" spans="1:15" s="2" customFormat="1" ht="26.4" x14ac:dyDescent="0.25">
      <c r="A151" s="28" t="s">
        <v>374</v>
      </c>
      <c r="B151" s="29" t="s">
        <v>373</v>
      </c>
      <c r="C151" s="30">
        <f t="shared" si="2"/>
        <v>1</v>
      </c>
      <c r="D151" s="30">
        <v>0</v>
      </c>
      <c r="E151" s="30">
        <v>1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1">
        <v>7000</v>
      </c>
      <c r="O151" s="5"/>
    </row>
    <row r="152" spans="1:15" s="2" customFormat="1" ht="13.2" x14ac:dyDescent="0.25">
      <c r="A152" s="28" t="s">
        <v>376</v>
      </c>
      <c r="B152" s="29" t="s">
        <v>375</v>
      </c>
      <c r="C152" s="30">
        <f t="shared" si="2"/>
        <v>3</v>
      </c>
      <c r="D152" s="30">
        <v>1</v>
      </c>
      <c r="E152" s="30">
        <v>1</v>
      </c>
      <c r="F152" s="30">
        <v>0</v>
      </c>
      <c r="G152" s="30">
        <v>0</v>
      </c>
      <c r="H152" s="30">
        <v>0</v>
      </c>
      <c r="I152" s="30">
        <v>1</v>
      </c>
      <c r="J152" s="30">
        <v>0</v>
      </c>
      <c r="K152" s="30">
        <v>0</v>
      </c>
      <c r="L152" s="30">
        <v>0</v>
      </c>
      <c r="M152" s="30">
        <v>0</v>
      </c>
      <c r="N152" s="31">
        <v>6656.67</v>
      </c>
      <c r="O152" s="5"/>
    </row>
    <row r="153" spans="1:15" s="2" customFormat="1" ht="13.2" x14ac:dyDescent="0.25">
      <c r="A153" s="28" t="s">
        <v>377</v>
      </c>
      <c r="B153" s="29" t="s">
        <v>378</v>
      </c>
      <c r="C153" s="30">
        <f t="shared" si="2"/>
        <v>8</v>
      </c>
      <c r="D153" s="30">
        <v>1</v>
      </c>
      <c r="E153" s="30">
        <v>4</v>
      </c>
      <c r="F153" s="30">
        <v>3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1">
        <v>6827.25</v>
      </c>
      <c r="O153" s="5"/>
    </row>
    <row r="154" spans="1:15" s="2" customFormat="1" ht="13.2" x14ac:dyDescent="0.25">
      <c r="A154" s="28" t="s">
        <v>380</v>
      </c>
      <c r="B154" s="29" t="s">
        <v>379</v>
      </c>
      <c r="C154" s="30">
        <f t="shared" si="2"/>
        <v>2</v>
      </c>
      <c r="D154" s="30">
        <v>0</v>
      </c>
      <c r="E154" s="30">
        <v>1</v>
      </c>
      <c r="F154" s="30">
        <v>1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1">
        <v>7000</v>
      </c>
      <c r="O154" s="5"/>
    </row>
    <row r="155" spans="1:15" s="2" customFormat="1" ht="13.2" x14ac:dyDescent="0.25">
      <c r="A155" s="28" t="s">
        <v>381</v>
      </c>
      <c r="B155" s="29" t="s">
        <v>382</v>
      </c>
      <c r="C155" s="30">
        <f t="shared" si="2"/>
        <v>1</v>
      </c>
      <c r="D155" s="30">
        <v>0</v>
      </c>
      <c r="E155" s="30">
        <v>0</v>
      </c>
      <c r="F155" s="30">
        <v>1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1">
        <v>8000</v>
      </c>
      <c r="O155" s="5"/>
    </row>
    <row r="156" spans="1:15" s="2" customFormat="1" ht="13.2" x14ac:dyDescent="0.25">
      <c r="A156" s="28" t="s">
        <v>532</v>
      </c>
      <c r="B156" s="29" t="s">
        <v>382</v>
      </c>
      <c r="C156" s="30">
        <f t="shared" si="2"/>
        <v>1</v>
      </c>
      <c r="D156" s="30">
        <v>0</v>
      </c>
      <c r="E156" s="30">
        <v>0</v>
      </c>
      <c r="F156" s="30">
        <v>1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1">
        <v>8000</v>
      </c>
      <c r="O156" s="5"/>
    </row>
    <row r="157" spans="1:15" s="2" customFormat="1" ht="13.2" x14ac:dyDescent="0.25">
      <c r="A157" s="28" t="s">
        <v>383</v>
      </c>
      <c r="B157" s="29" t="s">
        <v>384</v>
      </c>
      <c r="C157" s="30">
        <f t="shared" si="2"/>
        <v>9</v>
      </c>
      <c r="D157" s="30">
        <v>5</v>
      </c>
      <c r="E157" s="30">
        <v>1</v>
      </c>
      <c r="F157" s="30">
        <v>1</v>
      </c>
      <c r="G157" s="30">
        <v>2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1">
        <v>6992.22</v>
      </c>
      <c r="O157" s="5"/>
    </row>
    <row r="158" spans="1:15" s="2" customFormat="1" ht="13.2" x14ac:dyDescent="0.25">
      <c r="A158" s="28" t="s">
        <v>385</v>
      </c>
      <c r="B158" s="29" t="s">
        <v>384</v>
      </c>
      <c r="C158" s="30">
        <f t="shared" si="2"/>
        <v>2</v>
      </c>
      <c r="D158" s="30">
        <v>1</v>
      </c>
      <c r="E158" s="30">
        <v>1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1">
        <v>6500</v>
      </c>
      <c r="O158" s="5"/>
    </row>
    <row r="159" spans="1:15" s="2" customFormat="1" ht="13.2" x14ac:dyDescent="0.25">
      <c r="A159" s="28" t="s">
        <v>386</v>
      </c>
      <c r="B159" s="29" t="s">
        <v>384</v>
      </c>
      <c r="C159" s="30">
        <f t="shared" si="2"/>
        <v>1</v>
      </c>
      <c r="D159" s="30">
        <v>0</v>
      </c>
      <c r="E159" s="30">
        <v>1</v>
      </c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1">
        <v>6500</v>
      </c>
      <c r="O159" s="5"/>
    </row>
    <row r="160" spans="1:15" s="2" customFormat="1" ht="13.2" x14ac:dyDescent="0.25">
      <c r="A160" s="28" t="s">
        <v>387</v>
      </c>
      <c r="B160" s="29" t="s">
        <v>384</v>
      </c>
      <c r="C160" s="30">
        <f t="shared" si="2"/>
        <v>3</v>
      </c>
      <c r="D160" s="30">
        <v>0</v>
      </c>
      <c r="E160" s="30">
        <v>0</v>
      </c>
      <c r="F160" s="30">
        <v>3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1">
        <v>7833.33</v>
      </c>
      <c r="O160" s="5"/>
    </row>
    <row r="161" spans="1:15" s="2" customFormat="1" ht="13.2" x14ac:dyDescent="0.25">
      <c r="A161" s="28" t="s">
        <v>388</v>
      </c>
      <c r="B161" s="29" t="s">
        <v>389</v>
      </c>
      <c r="C161" s="30">
        <f t="shared" si="2"/>
        <v>1</v>
      </c>
      <c r="D161" s="30">
        <v>0</v>
      </c>
      <c r="E161" s="30">
        <v>0</v>
      </c>
      <c r="F161" s="30">
        <v>0</v>
      </c>
      <c r="G161" s="30">
        <v>1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1">
        <v>8708</v>
      </c>
      <c r="O161" s="5"/>
    </row>
    <row r="162" spans="1:15" s="2" customFormat="1" ht="13.2" x14ac:dyDescent="0.25">
      <c r="A162" s="28" t="s">
        <v>390</v>
      </c>
      <c r="B162" s="29" t="s">
        <v>389</v>
      </c>
      <c r="C162" s="30">
        <f t="shared" si="2"/>
        <v>1</v>
      </c>
      <c r="D162" s="30">
        <v>0</v>
      </c>
      <c r="E162" s="30">
        <v>0</v>
      </c>
      <c r="F162" s="30">
        <v>0</v>
      </c>
      <c r="G162" s="30">
        <v>1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1">
        <v>9000</v>
      </c>
      <c r="O162" s="5"/>
    </row>
    <row r="163" spans="1:15" s="2" customFormat="1" ht="13.2" x14ac:dyDescent="0.25">
      <c r="A163" s="28" t="s">
        <v>533</v>
      </c>
      <c r="B163" s="29" t="s">
        <v>391</v>
      </c>
      <c r="C163" s="30">
        <f t="shared" si="2"/>
        <v>1</v>
      </c>
      <c r="D163" s="30">
        <v>0</v>
      </c>
      <c r="E163" s="30">
        <v>1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1">
        <v>6300</v>
      </c>
      <c r="O163" s="5"/>
    </row>
    <row r="164" spans="1:15" s="2" customFormat="1" ht="13.2" x14ac:dyDescent="0.25">
      <c r="A164" s="28" t="s">
        <v>392</v>
      </c>
      <c r="B164" s="29" t="s">
        <v>391</v>
      </c>
      <c r="C164" s="30">
        <f t="shared" si="2"/>
        <v>6</v>
      </c>
      <c r="D164" s="30">
        <v>0</v>
      </c>
      <c r="E164" s="30">
        <v>2</v>
      </c>
      <c r="F164" s="30">
        <v>1</v>
      </c>
      <c r="G164" s="30">
        <v>1</v>
      </c>
      <c r="H164" s="30">
        <v>1</v>
      </c>
      <c r="I164" s="30">
        <v>0</v>
      </c>
      <c r="J164" s="30">
        <v>0</v>
      </c>
      <c r="K164" s="30">
        <v>1</v>
      </c>
      <c r="L164" s="30">
        <v>0</v>
      </c>
      <c r="M164" s="30">
        <v>0</v>
      </c>
      <c r="N164" s="31">
        <v>8823.83</v>
      </c>
      <c r="O164" s="5"/>
    </row>
    <row r="165" spans="1:15" s="2" customFormat="1" ht="13.2" x14ac:dyDescent="0.25">
      <c r="A165" s="28" t="s">
        <v>394</v>
      </c>
      <c r="B165" s="29" t="s">
        <v>393</v>
      </c>
      <c r="C165" s="30">
        <f t="shared" si="2"/>
        <v>2</v>
      </c>
      <c r="D165" s="30">
        <v>1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1</v>
      </c>
      <c r="K165" s="30">
        <v>0</v>
      </c>
      <c r="L165" s="30">
        <v>0</v>
      </c>
      <c r="M165" s="30">
        <v>0</v>
      </c>
      <c r="N165" s="31">
        <v>9000</v>
      </c>
      <c r="O165" s="5"/>
    </row>
    <row r="166" spans="1:15" s="2" customFormat="1" ht="13.2" x14ac:dyDescent="0.25">
      <c r="A166" s="28" t="s">
        <v>395</v>
      </c>
      <c r="B166" s="29" t="s">
        <v>393</v>
      </c>
      <c r="C166" s="30">
        <f t="shared" si="2"/>
        <v>1</v>
      </c>
      <c r="D166" s="30">
        <v>0</v>
      </c>
      <c r="E166" s="30">
        <v>1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1">
        <v>6168</v>
      </c>
      <c r="O166" s="5"/>
    </row>
    <row r="167" spans="1:15" s="2" customFormat="1" ht="13.2" x14ac:dyDescent="0.25">
      <c r="A167" s="28" t="s">
        <v>534</v>
      </c>
      <c r="B167" s="29" t="s">
        <v>393</v>
      </c>
      <c r="C167" s="30">
        <f t="shared" si="2"/>
        <v>1</v>
      </c>
      <c r="D167" s="30">
        <v>0</v>
      </c>
      <c r="E167" s="30">
        <v>1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1">
        <v>6150</v>
      </c>
      <c r="O167" s="5"/>
    </row>
    <row r="168" spans="1:15" s="2" customFormat="1" ht="13.2" x14ac:dyDescent="0.25">
      <c r="A168" s="28" t="s">
        <v>397</v>
      </c>
      <c r="B168" s="29" t="s">
        <v>396</v>
      </c>
      <c r="C168" s="30">
        <f t="shared" si="2"/>
        <v>1</v>
      </c>
      <c r="D168" s="30">
        <v>1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1">
        <v>6000</v>
      </c>
      <c r="O168" s="5"/>
    </row>
    <row r="169" spans="1:15" s="2" customFormat="1" ht="13.2" x14ac:dyDescent="0.25">
      <c r="A169" s="28" t="s">
        <v>535</v>
      </c>
      <c r="B169" s="29" t="s">
        <v>536</v>
      </c>
      <c r="C169" s="30">
        <f t="shared" si="2"/>
        <v>1</v>
      </c>
      <c r="D169" s="30">
        <v>0</v>
      </c>
      <c r="E169" s="30">
        <v>1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1">
        <v>6605</v>
      </c>
      <c r="O169" s="5"/>
    </row>
    <row r="170" spans="1:15" s="2" customFormat="1" ht="13.2" x14ac:dyDescent="0.25">
      <c r="A170" s="28" t="s">
        <v>398</v>
      </c>
      <c r="B170" s="29" t="s">
        <v>399</v>
      </c>
      <c r="C170" s="30">
        <f t="shared" si="2"/>
        <v>3</v>
      </c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3</v>
      </c>
      <c r="L170" s="30">
        <v>0</v>
      </c>
      <c r="M170" s="30">
        <v>0</v>
      </c>
      <c r="N170" s="31">
        <v>12700</v>
      </c>
      <c r="O170" s="5"/>
    </row>
    <row r="171" spans="1:15" s="2" customFormat="1" ht="13.2" x14ac:dyDescent="0.25">
      <c r="A171" s="28" t="s">
        <v>400</v>
      </c>
      <c r="B171" s="29" t="s">
        <v>399</v>
      </c>
      <c r="C171" s="30">
        <f t="shared" si="2"/>
        <v>1</v>
      </c>
      <c r="D171" s="30">
        <v>0</v>
      </c>
      <c r="E171" s="30">
        <v>0</v>
      </c>
      <c r="F171" s="30">
        <v>0</v>
      </c>
      <c r="G171" s="30">
        <v>0</v>
      </c>
      <c r="H171" s="30">
        <v>1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1">
        <v>10000</v>
      </c>
      <c r="O171" s="5"/>
    </row>
    <row r="172" spans="1:15" s="2" customFormat="1" ht="13.2" x14ac:dyDescent="0.25">
      <c r="A172" s="28" t="s">
        <v>401</v>
      </c>
      <c r="B172" s="29" t="s">
        <v>402</v>
      </c>
      <c r="C172" s="30">
        <f t="shared" si="2"/>
        <v>2</v>
      </c>
      <c r="D172" s="30">
        <v>2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1">
        <v>6000</v>
      </c>
      <c r="O172" s="5"/>
    </row>
    <row r="173" spans="1:15" s="2" customFormat="1" ht="13.2" x14ac:dyDescent="0.25">
      <c r="A173" s="28" t="s">
        <v>403</v>
      </c>
      <c r="B173" s="29" t="s">
        <v>402</v>
      </c>
      <c r="C173" s="30">
        <f t="shared" si="2"/>
        <v>3</v>
      </c>
      <c r="D173" s="30">
        <v>0</v>
      </c>
      <c r="E173" s="30">
        <v>1</v>
      </c>
      <c r="F173" s="30">
        <v>2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1">
        <v>7263.33</v>
      </c>
      <c r="O173" s="5"/>
    </row>
    <row r="174" spans="1:15" s="2" customFormat="1" ht="13.2" x14ac:dyDescent="0.25">
      <c r="A174" s="28" t="s">
        <v>405</v>
      </c>
      <c r="B174" s="29" t="s">
        <v>404</v>
      </c>
      <c r="C174" s="30">
        <f t="shared" si="2"/>
        <v>6</v>
      </c>
      <c r="D174" s="30">
        <v>0</v>
      </c>
      <c r="E174" s="30">
        <v>0</v>
      </c>
      <c r="F174" s="30">
        <v>6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1">
        <v>8000</v>
      </c>
      <c r="O174" s="5"/>
    </row>
    <row r="175" spans="1:15" s="2" customFormat="1" ht="13.2" x14ac:dyDescent="0.25">
      <c r="A175" s="28" t="s">
        <v>407</v>
      </c>
      <c r="B175" s="29" t="s">
        <v>406</v>
      </c>
      <c r="C175" s="30">
        <f t="shared" si="2"/>
        <v>25</v>
      </c>
      <c r="D175" s="30">
        <v>9</v>
      </c>
      <c r="E175" s="30">
        <v>16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1">
        <v>6168</v>
      </c>
      <c r="O175" s="5"/>
    </row>
    <row r="176" spans="1:15" s="2" customFormat="1" ht="13.2" x14ac:dyDescent="0.25">
      <c r="A176" s="28" t="s">
        <v>409</v>
      </c>
      <c r="B176" s="29" t="s">
        <v>408</v>
      </c>
      <c r="C176" s="30">
        <f t="shared" si="2"/>
        <v>15</v>
      </c>
      <c r="D176" s="30">
        <v>0</v>
      </c>
      <c r="E176" s="30">
        <v>0</v>
      </c>
      <c r="F176" s="30">
        <v>0</v>
      </c>
      <c r="G176" s="30">
        <v>15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1">
        <v>9000</v>
      </c>
      <c r="O176" s="5"/>
    </row>
    <row r="177" spans="1:15" s="2" customFormat="1" ht="13.2" x14ac:dyDescent="0.25">
      <c r="A177" s="28" t="s">
        <v>537</v>
      </c>
      <c r="B177" s="29" t="s">
        <v>408</v>
      </c>
      <c r="C177" s="30">
        <f t="shared" si="2"/>
        <v>1</v>
      </c>
      <c r="D177" s="30">
        <v>1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1">
        <v>6000</v>
      </c>
      <c r="O177" s="5"/>
    </row>
    <row r="178" spans="1:15" s="2" customFormat="1" ht="13.2" x14ac:dyDescent="0.25">
      <c r="A178" s="28" t="s">
        <v>410</v>
      </c>
      <c r="B178" s="29" t="s">
        <v>408</v>
      </c>
      <c r="C178" s="30">
        <f t="shared" si="2"/>
        <v>3</v>
      </c>
      <c r="D178" s="30">
        <v>3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1">
        <v>6000</v>
      </c>
      <c r="O178" s="5"/>
    </row>
    <row r="179" spans="1:15" s="2" customFormat="1" ht="13.2" x14ac:dyDescent="0.25">
      <c r="A179" s="28" t="s">
        <v>412</v>
      </c>
      <c r="B179" s="29" t="s">
        <v>411</v>
      </c>
      <c r="C179" s="30">
        <f t="shared" si="2"/>
        <v>1</v>
      </c>
      <c r="D179" s="30">
        <v>1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1">
        <v>6000</v>
      </c>
      <c r="O179" s="5"/>
    </row>
    <row r="180" spans="1:15" s="2" customFormat="1" ht="13.2" x14ac:dyDescent="0.25">
      <c r="A180" s="28" t="s">
        <v>413</v>
      </c>
      <c r="B180" s="29" t="s">
        <v>411</v>
      </c>
      <c r="C180" s="30">
        <f t="shared" si="2"/>
        <v>4</v>
      </c>
      <c r="D180" s="30">
        <v>4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1">
        <v>6000</v>
      </c>
      <c r="O180" s="5"/>
    </row>
    <row r="181" spans="1:15" s="2" customFormat="1" ht="13.2" x14ac:dyDescent="0.25">
      <c r="A181" s="28" t="s">
        <v>414</v>
      </c>
      <c r="B181" s="29" t="s">
        <v>415</v>
      </c>
      <c r="C181" s="30">
        <f t="shared" si="2"/>
        <v>2</v>
      </c>
      <c r="D181" s="30">
        <v>1</v>
      </c>
      <c r="E181" s="30">
        <v>0</v>
      </c>
      <c r="F181" s="30">
        <v>1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1">
        <v>6644</v>
      </c>
      <c r="O181" s="5"/>
    </row>
    <row r="182" spans="1:15" s="2" customFormat="1" ht="13.2" x14ac:dyDescent="0.25">
      <c r="A182" s="28" t="s">
        <v>416</v>
      </c>
      <c r="B182" s="29" t="s">
        <v>417</v>
      </c>
      <c r="C182" s="30">
        <f t="shared" si="2"/>
        <v>4</v>
      </c>
      <c r="D182" s="30">
        <v>2</v>
      </c>
      <c r="E182" s="30">
        <v>2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1">
        <v>6500</v>
      </c>
      <c r="O182" s="5"/>
    </row>
    <row r="183" spans="1:15" s="2" customFormat="1" ht="13.2" x14ac:dyDescent="0.25">
      <c r="A183" s="28" t="s">
        <v>419</v>
      </c>
      <c r="B183" s="29" t="s">
        <v>418</v>
      </c>
      <c r="C183" s="30">
        <f t="shared" si="2"/>
        <v>1</v>
      </c>
      <c r="D183" s="30">
        <v>1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1">
        <v>6000</v>
      </c>
      <c r="O183" s="5"/>
    </row>
    <row r="184" spans="1:15" s="2" customFormat="1" ht="13.2" x14ac:dyDescent="0.25">
      <c r="A184" s="28" t="s">
        <v>420</v>
      </c>
      <c r="B184" s="29" t="s">
        <v>418</v>
      </c>
      <c r="C184" s="30">
        <f t="shared" si="2"/>
        <v>1</v>
      </c>
      <c r="D184" s="30">
        <v>0</v>
      </c>
      <c r="E184" s="30">
        <v>1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1">
        <v>7000</v>
      </c>
      <c r="O184" s="5"/>
    </row>
    <row r="185" spans="1:15" s="2" customFormat="1" ht="13.2" x14ac:dyDescent="0.25">
      <c r="A185" s="28" t="s">
        <v>538</v>
      </c>
      <c r="B185" s="29" t="s">
        <v>418</v>
      </c>
      <c r="C185" s="30">
        <f t="shared" si="2"/>
        <v>1</v>
      </c>
      <c r="D185" s="30">
        <v>0</v>
      </c>
      <c r="E185" s="30">
        <v>1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1">
        <v>6400</v>
      </c>
      <c r="O185" s="5"/>
    </row>
    <row r="186" spans="1:15" s="2" customFormat="1" ht="13.2" x14ac:dyDescent="0.25">
      <c r="A186" s="28" t="s">
        <v>421</v>
      </c>
      <c r="B186" s="29" t="s">
        <v>418</v>
      </c>
      <c r="C186" s="30">
        <f t="shared" si="2"/>
        <v>13</v>
      </c>
      <c r="D186" s="30">
        <v>10</v>
      </c>
      <c r="E186" s="30">
        <v>2</v>
      </c>
      <c r="F186" s="30">
        <v>0</v>
      </c>
      <c r="G186" s="30">
        <v>1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1">
        <v>6338.46</v>
      </c>
      <c r="O186" s="5"/>
    </row>
    <row r="187" spans="1:15" s="2" customFormat="1" ht="13.2" x14ac:dyDescent="0.25">
      <c r="A187" s="28" t="s">
        <v>422</v>
      </c>
      <c r="B187" s="29" t="s">
        <v>418</v>
      </c>
      <c r="C187" s="30">
        <f t="shared" si="2"/>
        <v>67</v>
      </c>
      <c r="D187" s="30">
        <v>62</v>
      </c>
      <c r="E187" s="30">
        <v>4</v>
      </c>
      <c r="F187" s="30">
        <v>1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1">
        <v>5898.51</v>
      </c>
      <c r="O187" s="5"/>
    </row>
    <row r="188" spans="1:15" s="2" customFormat="1" ht="13.2" x14ac:dyDescent="0.25">
      <c r="A188" s="28" t="s">
        <v>423</v>
      </c>
      <c r="B188" s="29" t="s">
        <v>418</v>
      </c>
      <c r="C188" s="30">
        <f t="shared" si="2"/>
        <v>3</v>
      </c>
      <c r="D188" s="30">
        <v>2</v>
      </c>
      <c r="E188" s="30">
        <v>1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1">
        <v>6166.67</v>
      </c>
      <c r="O188" s="5"/>
    </row>
    <row r="189" spans="1:15" s="2" customFormat="1" ht="13.2" x14ac:dyDescent="0.25">
      <c r="A189" s="28" t="s">
        <v>539</v>
      </c>
      <c r="B189" s="29" t="s">
        <v>418</v>
      </c>
      <c r="C189" s="30">
        <f t="shared" si="2"/>
        <v>1</v>
      </c>
      <c r="D189" s="30">
        <v>1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1">
        <v>6000</v>
      </c>
      <c r="O189" s="5"/>
    </row>
    <row r="190" spans="1:15" s="2" customFormat="1" ht="13.2" x14ac:dyDescent="0.25">
      <c r="A190" s="28" t="s">
        <v>540</v>
      </c>
      <c r="B190" s="29" t="s">
        <v>418</v>
      </c>
      <c r="C190" s="30">
        <f t="shared" si="2"/>
        <v>1</v>
      </c>
      <c r="D190" s="30">
        <v>1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1">
        <v>6000</v>
      </c>
      <c r="O190" s="5"/>
    </row>
    <row r="191" spans="1:15" s="2" customFormat="1" ht="26.4" x14ac:dyDescent="0.25">
      <c r="A191" s="28" t="s">
        <v>425</v>
      </c>
      <c r="B191" s="29" t="s">
        <v>424</v>
      </c>
      <c r="C191" s="30">
        <f t="shared" si="2"/>
        <v>1</v>
      </c>
      <c r="D191" s="30">
        <v>0</v>
      </c>
      <c r="E191" s="30">
        <v>1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1">
        <v>7000</v>
      </c>
      <c r="O191" s="5"/>
    </row>
    <row r="192" spans="1:15" s="2" customFormat="1" ht="13.2" x14ac:dyDescent="0.25">
      <c r="A192" s="28" t="s">
        <v>426</v>
      </c>
      <c r="B192" s="29" t="s">
        <v>427</v>
      </c>
      <c r="C192" s="30">
        <f t="shared" si="2"/>
        <v>3</v>
      </c>
      <c r="D192" s="30">
        <v>2</v>
      </c>
      <c r="E192" s="30">
        <v>1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1">
        <v>6179</v>
      </c>
      <c r="O192" s="5"/>
    </row>
    <row r="193" spans="1:15" s="2" customFormat="1" ht="13.2" x14ac:dyDescent="0.25">
      <c r="A193" s="28" t="s">
        <v>428</v>
      </c>
      <c r="B193" s="29" t="s">
        <v>427</v>
      </c>
      <c r="C193" s="30">
        <f t="shared" si="2"/>
        <v>14</v>
      </c>
      <c r="D193" s="30">
        <v>1</v>
      </c>
      <c r="E193" s="30">
        <v>9</v>
      </c>
      <c r="F193" s="30">
        <v>0</v>
      </c>
      <c r="G193" s="30">
        <v>0</v>
      </c>
      <c r="H193" s="30">
        <v>2</v>
      </c>
      <c r="I193" s="30">
        <v>0</v>
      </c>
      <c r="J193" s="30">
        <v>0</v>
      </c>
      <c r="K193" s="30">
        <v>2</v>
      </c>
      <c r="L193" s="30">
        <v>0</v>
      </c>
      <c r="M193" s="30">
        <v>0</v>
      </c>
      <c r="N193" s="31">
        <v>8115</v>
      </c>
      <c r="O193" s="5"/>
    </row>
    <row r="194" spans="1:15" s="2" customFormat="1" ht="13.2" x14ac:dyDescent="0.25">
      <c r="A194" s="28" t="s">
        <v>429</v>
      </c>
      <c r="B194" s="29" t="s">
        <v>427</v>
      </c>
      <c r="C194" s="30">
        <f t="shared" si="2"/>
        <v>1</v>
      </c>
      <c r="D194" s="30">
        <v>1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1">
        <v>6000</v>
      </c>
      <c r="O194" s="5"/>
    </row>
    <row r="195" spans="1:15" s="2" customFormat="1" ht="13.2" x14ac:dyDescent="0.25">
      <c r="A195" s="28" t="s">
        <v>431</v>
      </c>
      <c r="B195" s="29" t="s">
        <v>430</v>
      </c>
      <c r="C195" s="30">
        <f t="shared" si="2"/>
        <v>1</v>
      </c>
      <c r="D195" s="30">
        <v>1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1">
        <v>6000</v>
      </c>
      <c r="O195" s="5"/>
    </row>
    <row r="196" spans="1:15" s="2" customFormat="1" ht="13.2" x14ac:dyDescent="0.25">
      <c r="A196" s="28" t="s">
        <v>541</v>
      </c>
      <c r="B196" s="29" t="s">
        <v>430</v>
      </c>
      <c r="C196" s="30">
        <f t="shared" si="2"/>
        <v>1</v>
      </c>
      <c r="D196" s="30">
        <v>1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1">
        <v>6000</v>
      </c>
      <c r="O196" s="5"/>
    </row>
    <row r="197" spans="1:15" s="2" customFormat="1" ht="13.2" x14ac:dyDescent="0.25">
      <c r="A197" s="28" t="s">
        <v>542</v>
      </c>
      <c r="B197" s="29" t="s">
        <v>543</v>
      </c>
      <c r="C197" s="30">
        <f t="shared" ref="C197:C257" si="3">SUM(D197:M197)</f>
        <v>1</v>
      </c>
      <c r="D197" s="30">
        <v>0</v>
      </c>
      <c r="E197" s="30">
        <v>1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1">
        <v>7000</v>
      </c>
      <c r="O197" s="5"/>
    </row>
    <row r="198" spans="1:15" s="2" customFormat="1" ht="13.2" x14ac:dyDescent="0.25">
      <c r="A198" s="28" t="s">
        <v>432</v>
      </c>
      <c r="B198" s="29" t="s">
        <v>433</v>
      </c>
      <c r="C198" s="30">
        <f t="shared" si="3"/>
        <v>2</v>
      </c>
      <c r="D198" s="30">
        <v>2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1">
        <v>6000</v>
      </c>
      <c r="O198" s="5"/>
    </row>
    <row r="199" spans="1:15" s="2" customFormat="1" ht="13.2" x14ac:dyDescent="0.25">
      <c r="A199" s="28" t="s">
        <v>544</v>
      </c>
      <c r="B199" s="29" t="s">
        <v>434</v>
      </c>
      <c r="C199" s="30">
        <f t="shared" si="3"/>
        <v>1</v>
      </c>
      <c r="D199" s="30">
        <v>1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1">
        <v>6000</v>
      </c>
      <c r="O199" s="5"/>
    </row>
    <row r="200" spans="1:15" s="2" customFormat="1" ht="13.2" x14ac:dyDescent="0.25">
      <c r="A200" s="28" t="s">
        <v>435</v>
      </c>
      <c r="B200" s="29" t="s">
        <v>434</v>
      </c>
      <c r="C200" s="30">
        <f t="shared" si="3"/>
        <v>4</v>
      </c>
      <c r="D200" s="30">
        <v>4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1">
        <v>6000</v>
      </c>
      <c r="O200" s="5"/>
    </row>
    <row r="201" spans="1:15" s="2" customFormat="1" ht="13.2" x14ac:dyDescent="0.25">
      <c r="A201" s="28" t="s">
        <v>436</v>
      </c>
      <c r="B201" s="29" t="s">
        <v>437</v>
      </c>
      <c r="C201" s="30">
        <f t="shared" si="3"/>
        <v>34</v>
      </c>
      <c r="D201" s="30">
        <v>14</v>
      </c>
      <c r="E201" s="30">
        <v>10</v>
      </c>
      <c r="F201" s="30">
        <v>6</v>
      </c>
      <c r="G201" s="30">
        <v>3</v>
      </c>
      <c r="H201" s="30">
        <v>1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1">
        <v>6749.47</v>
      </c>
      <c r="O201" s="5"/>
    </row>
    <row r="202" spans="1:15" s="2" customFormat="1" ht="13.2" x14ac:dyDescent="0.25">
      <c r="A202" s="28" t="s">
        <v>438</v>
      </c>
      <c r="B202" s="29" t="s">
        <v>437</v>
      </c>
      <c r="C202" s="30">
        <f t="shared" si="3"/>
        <v>1</v>
      </c>
      <c r="D202" s="30">
        <v>1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1">
        <v>6000</v>
      </c>
      <c r="O202" s="5"/>
    </row>
    <row r="203" spans="1:15" s="2" customFormat="1" ht="13.2" x14ac:dyDescent="0.25">
      <c r="A203" s="28" t="s">
        <v>545</v>
      </c>
      <c r="B203" s="29" t="s">
        <v>546</v>
      </c>
      <c r="C203" s="30">
        <f t="shared" si="3"/>
        <v>1</v>
      </c>
      <c r="D203" s="30">
        <v>1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1">
        <v>6000</v>
      </c>
      <c r="O203" s="5"/>
    </row>
    <row r="204" spans="1:15" s="2" customFormat="1" ht="13.2" x14ac:dyDescent="0.25">
      <c r="A204" s="28" t="s">
        <v>547</v>
      </c>
      <c r="B204" s="29" t="s">
        <v>439</v>
      </c>
      <c r="C204" s="30">
        <f t="shared" si="3"/>
        <v>1</v>
      </c>
      <c r="D204" s="30">
        <v>1</v>
      </c>
      <c r="E204" s="30">
        <v>0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1">
        <v>6000</v>
      </c>
      <c r="O204" s="5"/>
    </row>
    <row r="205" spans="1:15" s="2" customFormat="1" ht="13.2" x14ac:dyDescent="0.25">
      <c r="A205" s="28" t="s">
        <v>440</v>
      </c>
      <c r="B205" s="29" t="s">
        <v>439</v>
      </c>
      <c r="C205" s="30">
        <f t="shared" si="3"/>
        <v>5</v>
      </c>
      <c r="D205" s="30">
        <v>3</v>
      </c>
      <c r="E205" s="30">
        <v>1</v>
      </c>
      <c r="F205" s="30">
        <v>1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1">
        <v>6600</v>
      </c>
      <c r="O205" s="5"/>
    </row>
    <row r="206" spans="1:15" s="2" customFormat="1" ht="13.2" x14ac:dyDescent="0.25">
      <c r="A206" s="28" t="s">
        <v>441</v>
      </c>
      <c r="B206" s="29" t="s">
        <v>439</v>
      </c>
      <c r="C206" s="30">
        <f t="shared" si="3"/>
        <v>1</v>
      </c>
      <c r="D206" s="30">
        <v>1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1">
        <v>6000</v>
      </c>
      <c r="O206" s="5"/>
    </row>
    <row r="207" spans="1:15" s="2" customFormat="1" ht="13.2" x14ac:dyDescent="0.25">
      <c r="A207" s="28" t="s">
        <v>25</v>
      </c>
      <c r="B207" s="29" t="s">
        <v>439</v>
      </c>
      <c r="C207" s="30">
        <f t="shared" si="3"/>
        <v>4</v>
      </c>
      <c r="D207" s="30">
        <v>4</v>
      </c>
      <c r="E207" s="30">
        <v>0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1">
        <v>6000</v>
      </c>
      <c r="O207" s="5"/>
    </row>
    <row r="208" spans="1:15" s="2" customFormat="1" ht="13.2" x14ac:dyDescent="0.25">
      <c r="A208" s="28" t="s">
        <v>548</v>
      </c>
      <c r="B208" s="29" t="s">
        <v>549</v>
      </c>
      <c r="C208" s="30">
        <f t="shared" si="3"/>
        <v>1</v>
      </c>
      <c r="D208" s="30">
        <v>0</v>
      </c>
      <c r="E208" s="30">
        <v>1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1">
        <v>6830</v>
      </c>
      <c r="O208" s="5"/>
    </row>
    <row r="209" spans="1:15" s="2" customFormat="1" ht="13.2" x14ac:dyDescent="0.25">
      <c r="A209" s="28" t="s">
        <v>550</v>
      </c>
      <c r="B209" s="29" t="s">
        <v>549</v>
      </c>
      <c r="C209" s="30">
        <f t="shared" si="3"/>
        <v>1</v>
      </c>
      <c r="D209" s="30">
        <v>0</v>
      </c>
      <c r="E209" s="30">
        <v>1</v>
      </c>
      <c r="F209" s="30"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1">
        <v>6830</v>
      </c>
      <c r="O209" s="5"/>
    </row>
    <row r="210" spans="1:15" s="2" customFormat="1" ht="13.2" x14ac:dyDescent="0.25">
      <c r="A210" s="28" t="s">
        <v>551</v>
      </c>
      <c r="B210" s="29" t="s">
        <v>552</v>
      </c>
      <c r="C210" s="30">
        <f t="shared" si="3"/>
        <v>1</v>
      </c>
      <c r="D210" s="30">
        <v>0</v>
      </c>
      <c r="E210" s="30">
        <v>0</v>
      </c>
      <c r="F210" s="30">
        <v>1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1">
        <v>8000</v>
      </c>
      <c r="O210" s="5"/>
    </row>
    <row r="211" spans="1:15" s="2" customFormat="1" ht="13.2" x14ac:dyDescent="0.25">
      <c r="A211" s="28" t="s">
        <v>442</v>
      </c>
      <c r="B211" s="29" t="s">
        <v>443</v>
      </c>
      <c r="C211" s="30">
        <f t="shared" si="3"/>
        <v>4</v>
      </c>
      <c r="D211" s="30">
        <v>3</v>
      </c>
      <c r="E211" s="30">
        <v>1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1">
        <v>5305</v>
      </c>
      <c r="O211" s="5"/>
    </row>
    <row r="212" spans="1:15" s="2" customFormat="1" ht="13.2" x14ac:dyDescent="0.25">
      <c r="A212" s="28" t="s">
        <v>444</v>
      </c>
      <c r="B212" s="29" t="s">
        <v>443</v>
      </c>
      <c r="C212" s="30">
        <f t="shared" si="3"/>
        <v>1</v>
      </c>
      <c r="D212" s="30">
        <v>1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1">
        <v>6000</v>
      </c>
      <c r="O212" s="5"/>
    </row>
    <row r="213" spans="1:15" s="2" customFormat="1" ht="13.2" x14ac:dyDescent="0.25">
      <c r="A213" s="28" t="s">
        <v>553</v>
      </c>
      <c r="B213" s="29" t="s">
        <v>445</v>
      </c>
      <c r="C213" s="30">
        <f t="shared" si="3"/>
        <v>1</v>
      </c>
      <c r="D213" s="30">
        <v>1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1">
        <v>6000</v>
      </c>
      <c r="O213" s="5"/>
    </row>
    <row r="214" spans="1:15" s="2" customFormat="1" ht="13.2" x14ac:dyDescent="0.25">
      <c r="A214" s="28" t="s">
        <v>446</v>
      </c>
      <c r="B214" s="29" t="s">
        <v>447</v>
      </c>
      <c r="C214" s="30">
        <f t="shared" si="3"/>
        <v>1</v>
      </c>
      <c r="D214" s="30">
        <v>0</v>
      </c>
      <c r="E214" s="30">
        <v>1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0</v>
      </c>
      <c r="N214" s="31">
        <v>6000</v>
      </c>
      <c r="O214" s="5"/>
    </row>
    <row r="215" spans="1:15" s="2" customFormat="1" ht="13.2" x14ac:dyDescent="0.25">
      <c r="A215" s="28" t="s">
        <v>554</v>
      </c>
      <c r="B215" s="29" t="s">
        <v>555</v>
      </c>
      <c r="C215" s="30">
        <f t="shared" si="3"/>
        <v>1</v>
      </c>
      <c r="D215" s="30">
        <v>1</v>
      </c>
      <c r="E215" s="30">
        <v>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1">
        <v>6000</v>
      </c>
      <c r="O215" s="5"/>
    </row>
    <row r="216" spans="1:15" s="2" customFormat="1" ht="13.2" x14ac:dyDescent="0.25">
      <c r="A216" s="28" t="s">
        <v>449</v>
      </c>
      <c r="B216" s="29" t="s">
        <v>448</v>
      </c>
      <c r="C216" s="30">
        <f t="shared" si="3"/>
        <v>10</v>
      </c>
      <c r="D216" s="30">
        <v>8</v>
      </c>
      <c r="E216" s="30">
        <v>2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1">
        <v>6040</v>
      </c>
      <c r="O216" s="5"/>
    </row>
    <row r="217" spans="1:15" s="2" customFormat="1" ht="13.2" x14ac:dyDescent="0.25">
      <c r="A217" s="28" t="s">
        <v>556</v>
      </c>
      <c r="B217" s="29" t="s">
        <v>448</v>
      </c>
      <c r="C217" s="30">
        <f t="shared" si="3"/>
        <v>1</v>
      </c>
      <c r="D217" s="30">
        <v>1</v>
      </c>
      <c r="E217" s="30">
        <v>0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1">
        <v>6000</v>
      </c>
      <c r="O217" s="5"/>
    </row>
    <row r="218" spans="1:15" s="2" customFormat="1" ht="13.2" x14ac:dyDescent="0.25">
      <c r="A218" s="28" t="s">
        <v>450</v>
      </c>
      <c r="B218" s="29" t="s">
        <v>451</v>
      </c>
      <c r="C218" s="30">
        <f t="shared" si="3"/>
        <v>5</v>
      </c>
      <c r="D218" s="30">
        <v>3</v>
      </c>
      <c r="E218" s="30">
        <v>2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1">
        <v>6313.6</v>
      </c>
      <c r="O218" s="5"/>
    </row>
    <row r="219" spans="1:15" s="2" customFormat="1" ht="13.2" x14ac:dyDescent="0.25">
      <c r="A219" s="28" t="s">
        <v>453</v>
      </c>
      <c r="B219" s="29" t="s">
        <v>452</v>
      </c>
      <c r="C219" s="30">
        <f t="shared" si="3"/>
        <v>4</v>
      </c>
      <c r="D219" s="30">
        <v>3</v>
      </c>
      <c r="E219" s="30">
        <v>1</v>
      </c>
      <c r="F219" s="30">
        <v>0</v>
      </c>
      <c r="G219" s="30">
        <v>0</v>
      </c>
      <c r="H219" s="30">
        <v>0</v>
      </c>
      <c r="I219" s="30">
        <v>0</v>
      </c>
      <c r="J219" s="30">
        <v>0</v>
      </c>
      <c r="K219" s="30">
        <v>0</v>
      </c>
      <c r="L219" s="30">
        <v>0</v>
      </c>
      <c r="M219" s="30">
        <v>0</v>
      </c>
      <c r="N219" s="31">
        <v>6125</v>
      </c>
      <c r="O219" s="5"/>
    </row>
    <row r="220" spans="1:15" s="2" customFormat="1" ht="13.2" x14ac:dyDescent="0.25">
      <c r="A220" s="28" t="s">
        <v>455</v>
      </c>
      <c r="B220" s="29" t="s">
        <v>454</v>
      </c>
      <c r="C220" s="30">
        <f t="shared" si="3"/>
        <v>7</v>
      </c>
      <c r="D220" s="30">
        <v>3</v>
      </c>
      <c r="E220" s="30">
        <v>4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1">
        <v>6335.43</v>
      </c>
      <c r="O220" s="5"/>
    </row>
    <row r="221" spans="1:15" s="2" customFormat="1" ht="13.2" x14ac:dyDescent="0.25">
      <c r="A221" s="28" t="s">
        <v>456</v>
      </c>
      <c r="B221" s="29" t="s">
        <v>454</v>
      </c>
      <c r="C221" s="30">
        <f t="shared" si="3"/>
        <v>6</v>
      </c>
      <c r="D221" s="30">
        <v>3</v>
      </c>
      <c r="E221" s="30">
        <v>2</v>
      </c>
      <c r="F221" s="30">
        <v>0</v>
      </c>
      <c r="G221" s="30">
        <v>1</v>
      </c>
      <c r="H221" s="30">
        <v>0</v>
      </c>
      <c r="I221" s="30">
        <v>0</v>
      </c>
      <c r="J221" s="30">
        <v>0</v>
      </c>
      <c r="K221" s="30">
        <v>0</v>
      </c>
      <c r="L221" s="30">
        <v>0</v>
      </c>
      <c r="M221" s="30">
        <v>0</v>
      </c>
      <c r="N221" s="31">
        <v>6750</v>
      </c>
      <c r="O221" s="5"/>
    </row>
    <row r="222" spans="1:15" s="2" customFormat="1" ht="13.2" x14ac:dyDescent="0.25">
      <c r="A222" s="28" t="s">
        <v>557</v>
      </c>
      <c r="B222" s="29" t="s">
        <v>454</v>
      </c>
      <c r="C222" s="30">
        <f t="shared" si="3"/>
        <v>4</v>
      </c>
      <c r="D222" s="30">
        <v>2</v>
      </c>
      <c r="E222" s="30">
        <v>2</v>
      </c>
      <c r="F222" s="30">
        <v>0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1">
        <v>6010</v>
      </c>
      <c r="O222" s="5"/>
    </row>
    <row r="223" spans="1:15" s="2" customFormat="1" ht="13.2" x14ac:dyDescent="0.25">
      <c r="A223" s="28" t="s">
        <v>457</v>
      </c>
      <c r="B223" s="29" t="s">
        <v>454</v>
      </c>
      <c r="C223" s="30">
        <f t="shared" si="3"/>
        <v>14</v>
      </c>
      <c r="D223" s="30">
        <v>2</v>
      </c>
      <c r="E223" s="30">
        <v>11</v>
      </c>
      <c r="F223" s="30">
        <v>1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>
        <v>0</v>
      </c>
      <c r="N223" s="31">
        <v>6088.35</v>
      </c>
      <c r="O223" s="5"/>
    </row>
    <row r="224" spans="1:15" s="2" customFormat="1" ht="13.2" x14ac:dyDescent="0.25">
      <c r="A224" s="28" t="s">
        <v>558</v>
      </c>
      <c r="B224" s="29" t="s">
        <v>454</v>
      </c>
      <c r="C224" s="30">
        <f t="shared" si="3"/>
        <v>1</v>
      </c>
      <c r="D224" s="30">
        <v>1</v>
      </c>
      <c r="E224" s="30">
        <v>0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1">
        <v>6000</v>
      </c>
      <c r="O224" s="5"/>
    </row>
    <row r="225" spans="1:15" s="2" customFormat="1" ht="13.2" x14ac:dyDescent="0.25">
      <c r="A225" s="28" t="s">
        <v>458</v>
      </c>
      <c r="B225" s="29" t="s">
        <v>459</v>
      </c>
      <c r="C225" s="30">
        <f t="shared" si="3"/>
        <v>4</v>
      </c>
      <c r="D225" s="30">
        <v>1</v>
      </c>
      <c r="E225" s="30">
        <v>0</v>
      </c>
      <c r="F225" s="30">
        <v>3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1">
        <v>7375</v>
      </c>
      <c r="O225" s="5"/>
    </row>
    <row r="226" spans="1:15" s="2" customFormat="1" ht="13.2" x14ac:dyDescent="0.25">
      <c r="A226" s="28" t="s">
        <v>559</v>
      </c>
      <c r="B226" s="29" t="s">
        <v>459</v>
      </c>
      <c r="C226" s="30">
        <f t="shared" si="3"/>
        <v>2</v>
      </c>
      <c r="D226" s="30">
        <v>2</v>
      </c>
      <c r="E226" s="30">
        <v>0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1">
        <v>6000</v>
      </c>
      <c r="O226" s="5"/>
    </row>
    <row r="227" spans="1:15" s="2" customFormat="1" ht="13.2" x14ac:dyDescent="0.25">
      <c r="A227" s="28" t="s">
        <v>461</v>
      </c>
      <c r="B227" s="29" t="s">
        <v>460</v>
      </c>
      <c r="C227" s="30">
        <f t="shared" si="3"/>
        <v>5</v>
      </c>
      <c r="D227" s="30">
        <v>5</v>
      </c>
      <c r="E227" s="30">
        <v>0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1">
        <v>6000</v>
      </c>
      <c r="O227" s="5"/>
    </row>
    <row r="228" spans="1:15" s="2" customFormat="1" ht="13.2" x14ac:dyDescent="0.25">
      <c r="A228" s="28" t="s">
        <v>560</v>
      </c>
      <c r="B228" s="29" t="s">
        <v>561</v>
      </c>
      <c r="C228" s="30">
        <f t="shared" si="3"/>
        <v>1</v>
      </c>
      <c r="D228" s="30">
        <v>1</v>
      </c>
      <c r="E228" s="30">
        <v>0</v>
      </c>
      <c r="F228" s="30">
        <v>0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1">
        <v>6000</v>
      </c>
      <c r="O228" s="5"/>
    </row>
    <row r="229" spans="1:15" s="2" customFormat="1" ht="13.2" x14ac:dyDescent="0.25">
      <c r="A229" s="28" t="s">
        <v>462</v>
      </c>
      <c r="B229" s="29" t="s">
        <v>463</v>
      </c>
      <c r="C229" s="30">
        <f t="shared" si="3"/>
        <v>6</v>
      </c>
      <c r="D229" s="30">
        <v>6</v>
      </c>
      <c r="E229" s="30">
        <v>0</v>
      </c>
      <c r="F229" s="30">
        <v>0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31">
        <v>6000</v>
      </c>
      <c r="O229" s="5"/>
    </row>
    <row r="230" spans="1:15" s="2" customFormat="1" ht="13.2" x14ac:dyDescent="0.25">
      <c r="A230" s="28" t="s">
        <v>562</v>
      </c>
      <c r="B230" s="29" t="s">
        <v>563</v>
      </c>
      <c r="C230" s="30">
        <f t="shared" si="3"/>
        <v>1</v>
      </c>
      <c r="D230" s="30">
        <v>1</v>
      </c>
      <c r="E230" s="30">
        <v>0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1">
        <v>6000</v>
      </c>
      <c r="O230" s="5"/>
    </row>
    <row r="231" spans="1:15" s="2" customFormat="1" ht="13.2" x14ac:dyDescent="0.25">
      <c r="A231" s="28" t="s">
        <v>465</v>
      </c>
      <c r="B231" s="29" t="s">
        <v>464</v>
      </c>
      <c r="C231" s="30">
        <f t="shared" si="3"/>
        <v>58</v>
      </c>
      <c r="D231" s="30">
        <v>36</v>
      </c>
      <c r="E231" s="30">
        <v>12</v>
      </c>
      <c r="F231" s="30">
        <v>6</v>
      </c>
      <c r="G231" s="30">
        <v>0</v>
      </c>
      <c r="H231" s="30">
        <v>1</v>
      </c>
      <c r="I231" s="30">
        <v>0</v>
      </c>
      <c r="J231" s="30">
        <v>1</v>
      </c>
      <c r="K231" s="30">
        <v>2</v>
      </c>
      <c r="L231" s="30">
        <v>0</v>
      </c>
      <c r="M231" s="30">
        <v>0</v>
      </c>
      <c r="N231" s="31">
        <v>6713.97</v>
      </c>
      <c r="O231" s="5"/>
    </row>
    <row r="232" spans="1:15" s="2" customFormat="1" ht="13.2" x14ac:dyDescent="0.25">
      <c r="A232" s="28" t="s">
        <v>466</v>
      </c>
      <c r="B232" s="29" t="s">
        <v>464</v>
      </c>
      <c r="C232" s="30">
        <f t="shared" si="3"/>
        <v>3</v>
      </c>
      <c r="D232" s="30">
        <v>1</v>
      </c>
      <c r="E232" s="30">
        <v>2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1">
        <v>6400</v>
      </c>
      <c r="O232" s="5"/>
    </row>
    <row r="233" spans="1:15" s="2" customFormat="1" ht="13.2" x14ac:dyDescent="0.25">
      <c r="A233" s="28" t="s">
        <v>467</v>
      </c>
      <c r="B233" s="29" t="s">
        <v>468</v>
      </c>
      <c r="C233" s="30">
        <f t="shared" si="3"/>
        <v>14</v>
      </c>
      <c r="D233" s="30">
        <v>11</v>
      </c>
      <c r="E233" s="30">
        <v>2</v>
      </c>
      <c r="F233" s="30">
        <v>1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1">
        <v>6221.79</v>
      </c>
      <c r="O233" s="5"/>
    </row>
    <row r="234" spans="1:15" s="2" customFormat="1" ht="13.2" x14ac:dyDescent="0.25">
      <c r="A234" s="28" t="s">
        <v>469</v>
      </c>
      <c r="B234" s="29" t="s">
        <v>468</v>
      </c>
      <c r="C234" s="30">
        <f t="shared" si="3"/>
        <v>15</v>
      </c>
      <c r="D234" s="30">
        <v>9</v>
      </c>
      <c r="E234" s="30">
        <v>5</v>
      </c>
      <c r="F234" s="30">
        <v>1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1">
        <v>6314.67</v>
      </c>
      <c r="O234" s="5"/>
    </row>
    <row r="235" spans="1:15" s="2" customFormat="1" ht="13.2" x14ac:dyDescent="0.25">
      <c r="A235" s="28" t="s">
        <v>471</v>
      </c>
      <c r="B235" s="29" t="s">
        <v>470</v>
      </c>
      <c r="C235" s="30">
        <f t="shared" si="3"/>
        <v>2</v>
      </c>
      <c r="D235" s="30">
        <v>2</v>
      </c>
      <c r="E235" s="30">
        <v>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1">
        <v>6000</v>
      </c>
      <c r="O235" s="5"/>
    </row>
    <row r="236" spans="1:15" s="2" customFormat="1" ht="39.6" x14ac:dyDescent="0.25">
      <c r="A236" s="28" t="s">
        <v>472</v>
      </c>
      <c r="B236" s="29" t="s">
        <v>473</v>
      </c>
      <c r="C236" s="30">
        <f t="shared" si="3"/>
        <v>5</v>
      </c>
      <c r="D236" s="30">
        <v>4</v>
      </c>
      <c r="E236" s="30">
        <v>1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30">
        <v>0</v>
      </c>
      <c r="M236" s="30">
        <v>0</v>
      </c>
      <c r="N236" s="31">
        <v>6079.8</v>
      </c>
      <c r="O236" s="5"/>
    </row>
    <row r="237" spans="1:15" s="2" customFormat="1" ht="26.4" x14ac:dyDescent="0.25">
      <c r="A237" s="28" t="s">
        <v>474</v>
      </c>
      <c r="B237" s="29" t="s">
        <v>473</v>
      </c>
      <c r="C237" s="30">
        <f t="shared" si="3"/>
        <v>5</v>
      </c>
      <c r="D237" s="30">
        <v>5</v>
      </c>
      <c r="E237" s="30">
        <v>0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31">
        <v>6000</v>
      </c>
      <c r="O237" s="5"/>
    </row>
    <row r="238" spans="1:15" s="2" customFormat="1" ht="13.2" x14ac:dyDescent="0.25">
      <c r="A238" s="28" t="s">
        <v>475</v>
      </c>
      <c r="B238" s="29" t="s">
        <v>476</v>
      </c>
      <c r="C238" s="30">
        <f t="shared" si="3"/>
        <v>4</v>
      </c>
      <c r="D238" s="30">
        <v>2</v>
      </c>
      <c r="E238" s="30">
        <v>0</v>
      </c>
      <c r="F238" s="30">
        <v>2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31">
        <v>6000</v>
      </c>
      <c r="O238" s="5"/>
    </row>
    <row r="239" spans="1:15" s="2" customFormat="1" ht="13.2" x14ac:dyDescent="0.25">
      <c r="A239" s="28" t="s">
        <v>478</v>
      </c>
      <c r="B239" s="29" t="s">
        <v>477</v>
      </c>
      <c r="C239" s="30">
        <f t="shared" si="3"/>
        <v>2</v>
      </c>
      <c r="D239" s="30">
        <v>1</v>
      </c>
      <c r="E239" s="30">
        <v>1</v>
      </c>
      <c r="F239" s="30">
        <v>0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31">
        <v>6500</v>
      </c>
      <c r="O239" s="5"/>
    </row>
    <row r="240" spans="1:15" s="2" customFormat="1" ht="13.2" x14ac:dyDescent="0.25">
      <c r="A240" s="28" t="s">
        <v>564</v>
      </c>
      <c r="B240" s="29" t="s">
        <v>477</v>
      </c>
      <c r="C240" s="30">
        <f t="shared" si="3"/>
        <v>1</v>
      </c>
      <c r="D240" s="30">
        <v>1</v>
      </c>
      <c r="E240" s="30">
        <v>0</v>
      </c>
      <c r="F240" s="30">
        <v>0</v>
      </c>
      <c r="G240" s="30">
        <v>0</v>
      </c>
      <c r="H240" s="30">
        <v>0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31">
        <v>6000</v>
      </c>
      <c r="O240" s="5"/>
    </row>
    <row r="241" spans="1:15" s="2" customFormat="1" ht="13.2" x14ac:dyDescent="0.25">
      <c r="A241" s="28" t="s">
        <v>479</v>
      </c>
      <c r="B241" s="29" t="s">
        <v>477</v>
      </c>
      <c r="C241" s="30">
        <f t="shared" si="3"/>
        <v>1</v>
      </c>
      <c r="D241" s="30">
        <v>1</v>
      </c>
      <c r="E241" s="30">
        <v>0</v>
      </c>
      <c r="F241" s="30"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1">
        <v>6000</v>
      </c>
      <c r="O241" s="5"/>
    </row>
    <row r="242" spans="1:15" s="2" customFormat="1" ht="13.2" x14ac:dyDescent="0.25">
      <c r="A242" s="28" t="s">
        <v>480</v>
      </c>
      <c r="B242" s="29" t="s">
        <v>481</v>
      </c>
      <c r="C242" s="30">
        <f t="shared" si="3"/>
        <v>55</v>
      </c>
      <c r="D242" s="30">
        <v>38</v>
      </c>
      <c r="E242" s="30">
        <v>8</v>
      </c>
      <c r="F242" s="30">
        <v>9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1">
        <v>6349.64</v>
      </c>
      <c r="O242" s="5"/>
    </row>
    <row r="243" spans="1:15" s="2" customFormat="1" ht="13.2" x14ac:dyDescent="0.25">
      <c r="A243" s="28" t="s">
        <v>483</v>
      </c>
      <c r="B243" s="29" t="s">
        <v>482</v>
      </c>
      <c r="C243" s="30">
        <f t="shared" si="3"/>
        <v>1</v>
      </c>
      <c r="D243" s="30">
        <v>1</v>
      </c>
      <c r="E243" s="30">
        <v>0</v>
      </c>
      <c r="F243" s="30"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1">
        <v>6000</v>
      </c>
      <c r="O243" s="5"/>
    </row>
    <row r="244" spans="1:15" s="2" customFormat="1" ht="13.2" x14ac:dyDescent="0.25">
      <c r="A244" s="28" t="s">
        <v>484</v>
      </c>
      <c r="B244" s="29" t="s">
        <v>485</v>
      </c>
      <c r="C244" s="30">
        <f t="shared" si="3"/>
        <v>9</v>
      </c>
      <c r="D244" s="30">
        <v>9</v>
      </c>
      <c r="E244" s="30">
        <v>0</v>
      </c>
      <c r="F244" s="30"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1">
        <v>6000</v>
      </c>
      <c r="O244" s="5"/>
    </row>
    <row r="245" spans="1:15" s="2" customFormat="1" ht="13.2" x14ac:dyDescent="0.25">
      <c r="A245" s="28" t="s">
        <v>486</v>
      </c>
      <c r="B245" s="29" t="s">
        <v>485</v>
      </c>
      <c r="C245" s="30">
        <f t="shared" si="3"/>
        <v>19</v>
      </c>
      <c r="D245" s="30">
        <v>19</v>
      </c>
      <c r="E245" s="30">
        <v>0</v>
      </c>
      <c r="F245" s="30">
        <v>0</v>
      </c>
      <c r="G245" s="30">
        <v>0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31">
        <v>6000</v>
      </c>
      <c r="O245" s="5"/>
    </row>
    <row r="246" spans="1:15" s="2" customFormat="1" ht="13.2" x14ac:dyDescent="0.25">
      <c r="A246" s="28" t="s">
        <v>487</v>
      </c>
      <c r="B246" s="29" t="s">
        <v>488</v>
      </c>
      <c r="C246" s="30">
        <f t="shared" si="3"/>
        <v>2</v>
      </c>
      <c r="D246" s="30">
        <v>0</v>
      </c>
      <c r="E246" s="30">
        <v>0</v>
      </c>
      <c r="F246" s="30">
        <v>0</v>
      </c>
      <c r="G246" s="30">
        <v>0</v>
      </c>
      <c r="H246" s="30">
        <v>0</v>
      </c>
      <c r="I246" s="30">
        <v>0</v>
      </c>
      <c r="J246" s="30">
        <v>2</v>
      </c>
      <c r="K246" s="30">
        <v>0</v>
      </c>
      <c r="L246" s="30">
        <v>0</v>
      </c>
      <c r="M246" s="30">
        <v>0</v>
      </c>
      <c r="N246" s="31">
        <v>12000</v>
      </c>
      <c r="O246" s="5"/>
    </row>
    <row r="247" spans="1:15" s="2" customFormat="1" ht="13.2" x14ac:dyDescent="0.25">
      <c r="A247" s="28" t="s">
        <v>565</v>
      </c>
      <c r="B247" s="29" t="s">
        <v>489</v>
      </c>
      <c r="C247" s="30">
        <f t="shared" si="3"/>
        <v>2</v>
      </c>
      <c r="D247" s="30">
        <v>2</v>
      </c>
      <c r="E247" s="30">
        <v>0</v>
      </c>
      <c r="F247" s="30">
        <v>0</v>
      </c>
      <c r="G247" s="30">
        <v>0</v>
      </c>
      <c r="H247" s="30">
        <v>0</v>
      </c>
      <c r="I247" s="30">
        <v>0</v>
      </c>
      <c r="J247" s="30">
        <v>0</v>
      </c>
      <c r="K247" s="30">
        <v>0</v>
      </c>
      <c r="L247" s="30">
        <v>0</v>
      </c>
      <c r="M247" s="30">
        <v>0</v>
      </c>
      <c r="N247" s="31">
        <v>6000</v>
      </c>
      <c r="O247" s="5"/>
    </row>
    <row r="248" spans="1:15" s="2" customFormat="1" ht="13.2" x14ac:dyDescent="0.25">
      <c r="A248" s="28" t="s">
        <v>490</v>
      </c>
      <c r="B248" s="29" t="s">
        <v>489</v>
      </c>
      <c r="C248" s="30">
        <f t="shared" si="3"/>
        <v>4</v>
      </c>
      <c r="D248" s="30">
        <v>4</v>
      </c>
      <c r="E248" s="30">
        <v>0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31">
        <v>6000</v>
      </c>
      <c r="O248" s="5"/>
    </row>
    <row r="249" spans="1:15" s="2" customFormat="1" ht="13.2" x14ac:dyDescent="0.25">
      <c r="A249" s="28" t="s">
        <v>491</v>
      </c>
      <c r="B249" s="29" t="s">
        <v>489</v>
      </c>
      <c r="C249" s="30">
        <f t="shared" si="3"/>
        <v>27</v>
      </c>
      <c r="D249" s="30">
        <v>18</v>
      </c>
      <c r="E249" s="30">
        <v>1</v>
      </c>
      <c r="F249" s="30">
        <v>7</v>
      </c>
      <c r="G249" s="30">
        <v>0</v>
      </c>
      <c r="H249" s="30">
        <v>0</v>
      </c>
      <c r="I249" s="30">
        <v>1</v>
      </c>
      <c r="J249" s="30">
        <v>0</v>
      </c>
      <c r="K249" s="30">
        <v>0</v>
      </c>
      <c r="L249" s="30">
        <v>0</v>
      </c>
      <c r="M249" s="30">
        <v>0</v>
      </c>
      <c r="N249" s="31">
        <v>6590.59</v>
      </c>
      <c r="O249" s="5"/>
    </row>
    <row r="250" spans="1:15" s="2" customFormat="1" ht="13.2" x14ac:dyDescent="0.25">
      <c r="A250" s="28" t="s">
        <v>566</v>
      </c>
      <c r="B250" s="29" t="s">
        <v>489</v>
      </c>
      <c r="C250" s="30">
        <f t="shared" si="3"/>
        <v>1</v>
      </c>
      <c r="D250" s="30">
        <v>0</v>
      </c>
      <c r="E250" s="30">
        <v>0</v>
      </c>
      <c r="F250" s="30">
        <v>0</v>
      </c>
      <c r="G250" s="30">
        <v>0</v>
      </c>
      <c r="H250" s="30">
        <v>1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1">
        <v>10000</v>
      </c>
      <c r="O250" s="5"/>
    </row>
    <row r="251" spans="1:15" s="2" customFormat="1" ht="13.2" x14ac:dyDescent="0.25">
      <c r="A251" s="28" t="s">
        <v>492</v>
      </c>
      <c r="B251" s="29" t="s">
        <v>493</v>
      </c>
      <c r="C251" s="30">
        <f t="shared" si="3"/>
        <v>17</v>
      </c>
      <c r="D251" s="30">
        <v>4</v>
      </c>
      <c r="E251" s="30">
        <v>1</v>
      </c>
      <c r="F251" s="30">
        <v>6</v>
      </c>
      <c r="G251" s="30">
        <v>6</v>
      </c>
      <c r="H251" s="30">
        <v>0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31">
        <v>7352.94</v>
      </c>
      <c r="O251" s="5"/>
    </row>
    <row r="252" spans="1:15" s="2" customFormat="1" ht="13.2" x14ac:dyDescent="0.25">
      <c r="A252" s="28" t="s">
        <v>494</v>
      </c>
      <c r="B252" s="29" t="s">
        <v>493</v>
      </c>
      <c r="C252" s="30">
        <f t="shared" si="3"/>
        <v>2</v>
      </c>
      <c r="D252" s="30">
        <v>0</v>
      </c>
      <c r="E252" s="30">
        <v>0</v>
      </c>
      <c r="F252" s="30">
        <v>0</v>
      </c>
      <c r="G252" s="30">
        <v>2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1">
        <v>9000</v>
      </c>
      <c r="O252" s="5"/>
    </row>
    <row r="253" spans="1:15" s="2" customFormat="1" ht="13.2" x14ac:dyDescent="0.25">
      <c r="A253" s="28" t="s">
        <v>28</v>
      </c>
      <c r="B253" s="29" t="s">
        <v>493</v>
      </c>
      <c r="C253" s="30">
        <f t="shared" si="3"/>
        <v>17</v>
      </c>
      <c r="D253" s="30">
        <v>15</v>
      </c>
      <c r="E253" s="30">
        <v>1</v>
      </c>
      <c r="F253" s="30">
        <v>1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31">
        <v>5970.59</v>
      </c>
      <c r="O253" s="5"/>
    </row>
    <row r="254" spans="1:15" s="2" customFormat="1" ht="13.2" x14ac:dyDescent="0.25">
      <c r="A254" s="28" t="s">
        <v>29</v>
      </c>
      <c r="B254" s="29" t="s">
        <v>493</v>
      </c>
      <c r="C254" s="30">
        <f t="shared" si="3"/>
        <v>61</v>
      </c>
      <c r="D254" s="30">
        <v>38</v>
      </c>
      <c r="E254" s="30">
        <v>22</v>
      </c>
      <c r="F254" s="30">
        <v>1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1">
        <v>6051.31</v>
      </c>
      <c r="O254" s="5"/>
    </row>
    <row r="255" spans="1:15" s="2" customFormat="1" ht="13.2" x14ac:dyDescent="0.25">
      <c r="A255" s="28" t="s">
        <v>30</v>
      </c>
      <c r="B255" s="29" t="s">
        <v>31</v>
      </c>
      <c r="C255" s="30">
        <f t="shared" si="3"/>
        <v>3</v>
      </c>
      <c r="D255" s="30">
        <v>3</v>
      </c>
      <c r="E255" s="30">
        <v>0</v>
      </c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31">
        <v>6000</v>
      </c>
      <c r="O255" s="5"/>
    </row>
    <row r="256" spans="1:15" s="2" customFormat="1" ht="13.2" x14ac:dyDescent="0.25">
      <c r="A256" s="28" t="s">
        <v>567</v>
      </c>
      <c r="B256" s="29" t="s">
        <v>32</v>
      </c>
      <c r="C256" s="30">
        <f t="shared" si="3"/>
        <v>4</v>
      </c>
      <c r="D256" s="30">
        <v>4</v>
      </c>
      <c r="E256" s="30">
        <v>0</v>
      </c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31">
        <v>6000</v>
      </c>
      <c r="O256" s="5"/>
    </row>
    <row r="257" spans="1:15" s="2" customFormat="1" ht="13.2" x14ac:dyDescent="0.25">
      <c r="A257" s="28" t="s">
        <v>33</v>
      </c>
      <c r="B257" s="29" t="s">
        <v>32</v>
      </c>
      <c r="C257" s="30">
        <f t="shared" si="3"/>
        <v>17</v>
      </c>
      <c r="D257" s="30">
        <v>0</v>
      </c>
      <c r="E257" s="30">
        <v>0</v>
      </c>
      <c r="F257" s="30">
        <v>1</v>
      </c>
      <c r="G257" s="30">
        <v>16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1">
        <v>8372.35</v>
      </c>
      <c r="O257" s="5"/>
    </row>
    <row r="258" spans="1:15" s="2" customFormat="1" ht="13.2" x14ac:dyDescent="0.25">
      <c r="A258" s="28" t="s">
        <v>34</v>
      </c>
      <c r="B258" s="29" t="s">
        <v>32</v>
      </c>
      <c r="C258" s="30">
        <f t="shared" ref="C258:C320" si="4">SUM(D258:M258)</f>
        <v>2</v>
      </c>
      <c r="D258" s="30">
        <v>2</v>
      </c>
      <c r="E258" s="30">
        <v>0</v>
      </c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1">
        <v>6000</v>
      </c>
      <c r="O258" s="5"/>
    </row>
    <row r="259" spans="1:15" s="2" customFormat="1" ht="13.2" x14ac:dyDescent="0.25">
      <c r="A259" s="28" t="s">
        <v>35</v>
      </c>
      <c r="B259" s="29" t="s">
        <v>36</v>
      </c>
      <c r="C259" s="30">
        <f t="shared" si="4"/>
        <v>4</v>
      </c>
      <c r="D259" s="30">
        <v>0</v>
      </c>
      <c r="E259" s="30">
        <v>0</v>
      </c>
      <c r="F259" s="30">
        <v>1</v>
      </c>
      <c r="G259" s="30">
        <v>1</v>
      </c>
      <c r="H259" s="30">
        <v>2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1">
        <v>9250</v>
      </c>
      <c r="O259" s="5"/>
    </row>
    <row r="260" spans="1:15" s="2" customFormat="1" ht="13.2" x14ac:dyDescent="0.25">
      <c r="A260" s="28" t="s">
        <v>37</v>
      </c>
      <c r="B260" s="29" t="s">
        <v>36</v>
      </c>
      <c r="C260" s="30">
        <f t="shared" si="4"/>
        <v>2</v>
      </c>
      <c r="D260" s="30">
        <v>0</v>
      </c>
      <c r="E260" s="30">
        <v>0</v>
      </c>
      <c r="F260" s="30">
        <v>0</v>
      </c>
      <c r="G260" s="30">
        <v>2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1">
        <v>9000</v>
      </c>
      <c r="O260" s="5"/>
    </row>
    <row r="261" spans="1:15" s="2" customFormat="1" ht="13.2" x14ac:dyDescent="0.25">
      <c r="A261" s="28" t="s">
        <v>38</v>
      </c>
      <c r="B261" s="29" t="s">
        <v>39</v>
      </c>
      <c r="C261" s="30">
        <f t="shared" si="4"/>
        <v>4</v>
      </c>
      <c r="D261" s="30">
        <v>2</v>
      </c>
      <c r="E261" s="30">
        <v>2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1">
        <v>6250</v>
      </c>
      <c r="O261" s="5"/>
    </row>
    <row r="262" spans="1:15" s="2" customFormat="1" ht="26.4" x14ac:dyDescent="0.25">
      <c r="A262" s="28" t="s">
        <v>40</v>
      </c>
      <c r="B262" s="29" t="s">
        <v>39</v>
      </c>
      <c r="C262" s="30">
        <f t="shared" si="4"/>
        <v>29</v>
      </c>
      <c r="D262" s="30">
        <v>24</v>
      </c>
      <c r="E262" s="30">
        <v>5</v>
      </c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1">
        <v>6007.24</v>
      </c>
      <c r="O262" s="5"/>
    </row>
    <row r="263" spans="1:15" s="2" customFormat="1" ht="13.2" x14ac:dyDescent="0.25">
      <c r="A263" s="28" t="s">
        <v>42</v>
      </c>
      <c r="B263" s="29" t="s">
        <v>41</v>
      </c>
      <c r="C263" s="30">
        <f t="shared" si="4"/>
        <v>4</v>
      </c>
      <c r="D263" s="30">
        <v>4</v>
      </c>
      <c r="E263" s="30">
        <v>0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31">
        <v>6000</v>
      </c>
      <c r="O263" s="5"/>
    </row>
    <row r="264" spans="1:15" s="2" customFormat="1" ht="13.2" x14ac:dyDescent="0.25">
      <c r="A264" s="28" t="s">
        <v>43</v>
      </c>
      <c r="B264" s="29" t="s">
        <v>41</v>
      </c>
      <c r="C264" s="30">
        <f t="shared" si="4"/>
        <v>3</v>
      </c>
      <c r="D264" s="30">
        <v>3</v>
      </c>
      <c r="E264" s="30">
        <v>0</v>
      </c>
      <c r="F264" s="30">
        <v>0</v>
      </c>
      <c r="G264" s="30">
        <v>0</v>
      </c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1">
        <v>6000</v>
      </c>
      <c r="O264" s="5"/>
    </row>
    <row r="265" spans="1:15" s="2" customFormat="1" ht="13.2" x14ac:dyDescent="0.25">
      <c r="A265" s="28" t="s">
        <v>45</v>
      </c>
      <c r="B265" s="29" t="s">
        <v>44</v>
      </c>
      <c r="C265" s="30">
        <f t="shared" si="4"/>
        <v>1</v>
      </c>
      <c r="D265" s="30">
        <v>0</v>
      </c>
      <c r="E265" s="30">
        <v>1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1">
        <v>6000</v>
      </c>
      <c r="O265" s="5"/>
    </row>
    <row r="266" spans="1:15" s="2" customFormat="1" ht="13.2" x14ac:dyDescent="0.25">
      <c r="A266" s="28" t="s">
        <v>568</v>
      </c>
      <c r="B266" s="29" t="s">
        <v>569</v>
      </c>
      <c r="C266" s="30">
        <f t="shared" si="4"/>
        <v>1</v>
      </c>
      <c r="D266" s="30">
        <v>0</v>
      </c>
      <c r="E266" s="30">
        <v>1</v>
      </c>
      <c r="F266" s="30"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1">
        <v>6800</v>
      </c>
      <c r="O266" s="5"/>
    </row>
    <row r="267" spans="1:15" s="2" customFormat="1" ht="13.2" x14ac:dyDescent="0.25">
      <c r="A267" s="28" t="s">
        <v>47</v>
      </c>
      <c r="B267" s="29" t="s">
        <v>46</v>
      </c>
      <c r="C267" s="30">
        <f t="shared" si="4"/>
        <v>1</v>
      </c>
      <c r="D267" s="30">
        <v>0</v>
      </c>
      <c r="E267" s="30">
        <v>1</v>
      </c>
      <c r="F267" s="30"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1">
        <v>6120</v>
      </c>
      <c r="O267" s="5"/>
    </row>
    <row r="268" spans="1:15" s="2" customFormat="1" ht="13.2" x14ac:dyDescent="0.25">
      <c r="A268" s="28" t="s">
        <v>49</v>
      </c>
      <c r="B268" s="29" t="s">
        <v>48</v>
      </c>
      <c r="C268" s="30">
        <f t="shared" si="4"/>
        <v>1</v>
      </c>
      <c r="D268" s="30">
        <v>0</v>
      </c>
      <c r="E268" s="30">
        <v>1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1">
        <v>6120</v>
      </c>
      <c r="O268" s="5"/>
    </row>
    <row r="269" spans="1:15" s="2" customFormat="1" ht="13.2" x14ac:dyDescent="0.25">
      <c r="A269" s="28" t="s">
        <v>50</v>
      </c>
      <c r="B269" s="29" t="s">
        <v>51</v>
      </c>
      <c r="C269" s="30">
        <f t="shared" si="4"/>
        <v>5</v>
      </c>
      <c r="D269" s="30">
        <v>0</v>
      </c>
      <c r="E269" s="30">
        <v>0</v>
      </c>
      <c r="F269" s="30">
        <v>0</v>
      </c>
      <c r="G269" s="30">
        <v>0</v>
      </c>
      <c r="H269" s="30">
        <v>1</v>
      </c>
      <c r="I269" s="30">
        <v>0</v>
      </c>
      <c r="J269" s="30">
        <v>0</v>
      </c>
      <c r="K269" s="30">
        <v>0</v>
      </c>
      <c r="L269" s="30">
        <v>4</v>
      </c>
      <c r="M269" s="30">
        <v>0</v>
      </c>
      <c r="N269" s="31">
        <v>16764.8</v>
      </c>
      <c r="O269" s="5"/>
    </row>
    <row r="270" spans="1:15" s="2" customFormat="1" ht="13.2" x14ac:dyDescent="0.25">
      <c r="A270" s="28" t="s">
        <v>52</v>
      </c>
      <c r="B270" s="29" t="s">
        <v>53</v>
      </c>
      <c r="C270" s="30">
        <f t="shared" si="4"/>
        <v>1</v>
      </c>
      <c r="D270" s="30">
        <v>1</v>
      </c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1">
        <v>6000</v>
      </c>
      <c r="O270" s="5"/>
    </row>
    <row r="271" spans="1:15" s="2" customFormat="1" ht="13.2" x14ac:dyDescent="0.25">
      <c r="A271" s="28" t="s">
        <v>54</v>
      </c>
      <c r="B271" s="29" t="s">
        <v>53</v>
      </c>
      <c r="C271" s="30">
        <f t="shared" si="4"/>
        <v>4</v>
      </c>
      <c r="D271" s="30">
        <v>2</v>
      </c>
      <c r="E271" s="30">
        <v>2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31">
        <v>6050</v>
      </c>
      <c r="O271" s="5"/>
    </row>
    <row r="272" spans="1:15" s="2" customFormat="1" ht="26.4" x14ac:dyDescent="0.25">
      <c r="A272" s="28" t="s">
        <v>56</v>
      </c>
      <c r="B272" s="29" t="s">
        <v>55</v>
      </c>
      <c r="C272" s="30">
        <f t="shared" si="4"/>
        <v>1</v>
      </c>
      <c r="D272" s="30">
        <v>0</v>
      </c>
      <c r="E272" s="30">
        <v>0</v>
      </c>
      <c r="F272" s="30">
        <v>0</v>
      </c>
      <c r="G272" s="30">
        <v>1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31">
        <v>9000</v>
      </c>
      <c r="O272" s="5"/>
    </row>
    <row r="273" spans="1:15" s="2" customFormat="1" ht="13.2" x14ac:dyDescent="0.25">
      <c r="A273" s="28" t="s">
        <v>57</v>
      </c>
      <c r="B273" s="29" t="s">
        <v>55</v>
      </c>
      <c r="C273" s="30">
        <f t="shared" si="4"/>
        <v>4</v>
      </c>
      <c r="D273" s="30">
        <v>0</v>
      </c>
      <c r="E273" s="30">
        <v>0</v>
      </c>
      <c r="F273" s="30">
        <v>3</v>
      </c>
      <c r="G273" s="30">
        <v>1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1">
        <v>7475</v>
      </c>
      <c r="O273" s="5"/>
    </row>
    <row r="274" spans="1:15" s="2" customFormat="1" ht="13.2" x14ac:dyDescent="0.25">
      <c r="A274" s="28" t="s">
        <v>58</v>
      </c>
      <c r="B274" s="29" t="s">
        <v>55</v>
      </c>
      <c r="C274" s="30">
        <f t="shared" si="4"/>
        <v>4</v>
      </c>
      <c r="D274" s="30">
        <v>0</v>
      </c>
      <c r="E274" s="30">
        <v>3</v>
      </c>
      <c r="F274" s="30">
        <v>0</v>
      </c>
      <c r="G274" s="30">
        <v>1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1">
        <v>7079</v>
      </c>
      <c r="O274" s="5"/>
    </row>
    <row r="275" spans="1:15" s="2" customFormat="1" ht="13.2" x14ac:dyDescent="0.25">
      <c r="A275" s="28" t="s">
        <v>60</v>
      </c>
      <c r="B275" s="29" t="s">
        <v>59</v>
      </c>
      <c r="C275" s="30">
        <f t="shared" si="4"/>
        <v>4</v>
      </c>
      <c r="D275" s="30">
        <v>2</v>
      </c>
      <c r="E275" s="30">
        <v>0</v>
      </c>
      <c r="F275" s="30">
        <v>0</v>
      </c>
      <c r="G275" s="30">
        <v>2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31">
        <v>7143.21</v>
      </c>
      <c r="O275" s="5"/>
    </row>
    <row r="276" spans="1:15" s="2" customFormat="1" ht="13.2" x14ac:dyDescent="0.25">
      <c r="A276" s="28" t="s">
        <v>62</v>
      </c>
      <c r="B276" s="29" t="s">
        <v>61</v>
      </c>
      <c r="C276" s="30">
        <f t="shared" si="4"/>
        <v>3</v>
      </c>
      <c r="D276" s="30">
        <v>0</v>
      </c>
      <c r="E276" s="30">
        <v>0</v>
      </c>
      <c r="F276" s="30">
        <v>0</v>
      </c>
      <c r="G276" s="30">
        <v>1</v>
      </c>
      <c r="H276" s="30">
        <v>0</v>
      </c>
      <c r="I276" s="30">
        <v>2</v>
      </c>
      <c r="J276" s="30">
        <v>0</v>
      </c>
      <c r="K276" s="30">
        <v>0</v>
      </c>
      <c r="L276" s="30">
        <v>0</v>
      </c>
      <c r="M276" s="30">
        <v>0</v>
      </c>
      <c r="N276" s="31">
        <v>9655.67</v>
      </c>
      <c r="O276" s="5"/>
    </row>
    <row r="277" spans="1:15" s="2" customFormat="1" ht="13.2" x14ac:dyDescent="0.25">
      <c r="A277" s="28" t="s">
        <v>63</v>
      </c>
      <c r="B277" s="29" t="s">
        <v>61</v>
      </c>
      <c r="C277" s="30">
        <f t="shared" si="4"/>
        <v>9</v>
      </c>
      <c r="D277" s="30">
        <v>7</v>
      </c>
      <c r="E277" s="30">
        <v>0</v>
      </c>
      <c r="F277" s="30">
        <v>2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0</v>
      </c>
      <c r="N277" s="31">
        <v>6337.41</v>
      </c>
      <c r="O277" s="5"/>
    </row>
    <row r="278" spans="1:15" s="2" customFormat="1" ht="13.2" x14ac:dyDescent="0.25">
      <c r="A278" s="28" t="s">
        <v>64</v>
      </c>
      <c r="B278" s="29" t="s">
        <v>61</v>
      </c>
      <c r="C278" s="30">
        <f t="shared" si="4"/>
        <v>4</v>
      </c>
      <c r="D278" s="30">
        <v>0</v>
      </c>
      <c r="E278" s="30">
        <v>0</v>
      </c>
      <c r="F278" s="30">
        <v>1</v>
      </c>
      <c r="G278" s="30">
        <v>0</v>
      </c>
      <c r="H278" s="30">
        <v>3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31">
        <v>8604.25</v>
      </c>
      <c r="O278" s="5"/>
    </row>
    <row r="279" spans="1:15" s="2" customFormat="1" ht="13.2" x14ac:dyDescent="0.25">
      <c r="A279" s="28" t="s">
        <v>65</v>
      </c>
      <c r="B279" s="29" t="s">
        <v>61</v>
      </c>
      <c r="C279" s="30">
        <f t="shared" si="4"/>
        <v>11</v>
      </c>
      <c r="D279" s="30">
        <v>0</v>
      </c>
      <c r="E279" s="30">
        <v>0</v>
      </c>
      <c r="F279" s="30">
        <v>0</v>
      </c>
      <c r="G279" s="30">
        <v>0</v>
      </c>
      <c r="H279" s="30">
        <v>0</v>
      </c>
      <c r="I279" s="30">
        <v>11</v>
      </c>
      <c r="J279" s="30">
        <v>0</v>
      </c>
      <c r="K279" s="30">
        <v>0</v>
      </c>
      <c r="L279" s="30">
        <v>0</v>
      </c>
      <c r="M279" s="30">
        <v>0</v>
      </c>
      <c r="N279" s="31">
        <v>10975</v>
      </c>
      <c r="O279" s="5"/>
    </row>
    <row r="280" spans="1:15" s="2" customFormat="1" ht="13.2" x14ac:dyDescent="0.25">
      <c r="A280" s="28" t="s">
        <v>66</v>
      </c>
      <c r="B280" s="29" t="s">
        <v>61</v>
      </c>
      <c r="C280" s="30">
        <f t="shared" si="4"/>
        <v>3</v>
      </c>
      <c r="D280" s="30">
        <v>2</v>
      </c>
      <c r="E280" s="30">
        <v>0</v>
      </c>
      <c r="F280" s="30">
        <v>0</v>
      </c>
      <c r="G280" s="30">
        <v>1</v>
      </c>
      <c r="H280" s="30">
        <v>0</v>
      </c>
      <c r="I280" s="30">
        <v>0</v>
      </c>
      <c r="J280" s="30">
        <v>0</v>
      </c>
      <c r="K280" s="30">
        <v>0</v>
      </c>
      <c r="L280" s="30">
        <v>0</v>
      </c>
      <c r="M280" s="30">
        <v>0</v>
      </c>
      <c r="N280" s="31">
        <v>6833.33</v>
      </c>
      <c r="O280" s="5"/>
    </row>
    <row r="281" spans="1:15" s="2" customFormat="1" ht="13.2" x14ac:dyDescent="0.25">
      <c r="A281" s="28" t="s">
        <v>68</v>
      </c>
      <c r="B281" s="29" t="s">
        <v>67</v>
      </c>
      <c r="C281" s="30">
        <f t="shared" si="4"/>
        <v>1</v>
      </c>
      <c r="D281" s="30">
        <v>0</v>
      </c>
      <c r="E281" s="30">
        <v>1</v>
      </c>
      <c r="F281" s="30"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0</v>
      </c>
      <c r="M281" s="30">
        <v>0</v>
      </c>
      <c r="N281" s="31">
        <v>6120</v>
      </c>
      <c r="O281" s="5"/>
    </row>
    <row r="282" spans="1:15" s="2" customFormat="1" ht="13.2" x14ac:dyDescent="0.25">
      <c r="A282" s="28" t="s">
        <v>69</v>
      </c>
      <c r="B282" s="29" t="s">
        <v>70</v>
      </c>
      <c r="C282" s="30">
        <f t="shared" si="4"/>
        <v>16</v>
      </c>
      <c r="D282" s="30">
        <v>5</v>
      </c>
      <c r="E282" s="30">
        <v>1</v>
      </c>
      <c r="F282" s="30"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v>10</v>
      </c>
      <c r="L282" s="30">
        <v>0</v>
      </c>
      <c r="M282" s="30">
        <v>0</v>
      </c>
      <c r="N282" s="31">
        <v>11636.38</v>
      </c>
      <c r="O282" s="5"/>
    </row>
    <row r="283" spans="1:15" s="2" customFormat="1" ht="13.2" x14ac:dyDescent="0.25">
      <c r="A283" s="28" t="s">
        <v>71</v>
      </c>
      <c r="B283" s="29" t="s">
        <v>72</v>
      </c>
      <c r="C283" s="30">
        <f t="shared" si="4"/>
        <v>1</v>
      </c>
      <c r="D283" s="30">
        <v>0</v>
      </c>
      <c r="E283" s="30">
        <v>1</v>
      </c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1">
        <v>7000</v>
      </c>
      <c r="O283" s="5"/>
    </row>
    <row r="284" spans="1:15" s="2" customFormat="1" ht="13.2" x14ac:dyDescent="0.25">
      <c r="A284" s="28" t="s">
        <v>73</v>
      </c>
      <c r="B284" s="29" t="s">
        <v>72</v>
      </c>
      <c r="C284" s="30">
        <f t="shared" si="4"/>
        <v>10</v>
      </c>
      <c r="D284" s="30">
        <v>4</v>
      </c>
      <c r="E284" s="30">
        <v>5</v>
      </c>
      <c r="F284" s="30"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0">
        <v>1</v>
      </c>
      <c r="M284" s="30">
        <v>0</v>
      </c>
      <c r="N284" s="31">
        <v>7826.9</v>
      </c>
      <c r="O284" s="5"/>
    </row>
    <row r="285" spans="1:15" s="2" customFormat="1" ht="26.4" x14ac:dyDescent="0.25">
      <c r="A285" s="28" t="s">
        <v>74</v>
      </c>
      <c r="B285" s="29" t="s">
        <v>72</v>
      </c>
      <c r="C285" s="30">
        <f t="shared" si="4"/>
        <v>7</v>
      </c>
      <c r="D285" s="30">
        <v>0</v>
      </c>
      <c r="E285" s="30">
        <v>0</v>
      </c>
      <c r="F285" s="30"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7</v>
      </c>
      <c r="L285" s="30">
        <v>0</v>
      </c>
      <c r="M285" s="30">
        <v>0</v>
      </c>
      <c r="N285" s="31">
        <v>13928.57</v>
      </c>
      <c r="O285" s="5"/>
    </row>
    <row r="286" spans="1:15" s="2" customFormat="1" ht="13.2" x14ac:dyDescent="0.25">
      <c r="A286" s="28" t="s">
        <v>75</v>
      </c>
      <c r="B286" s="29" t="s">
        <v>72</v>
      </c>
      <c r="C286" s="30">
        <f t="shared" si="4"/>
        <v>5</v>
      </c>
      <c r="D286" s="30">
        <v>0</v>
      </c>
      <c r="E286" s="30">
        <v>0</v>
      </c>
      <c r="F286" s="30">
        <v>0</v>
      </c>
      <c r="G286" s="30">
        <v>0</v>
      </c>
      <c r="H286" s="30">
        <v>0</v>
      </c>
      <c r="I286" s="30">
        <v>0</v>
      </c>
      <c r="J286" s="30">
        <v>4</v>
      </c>
      <c r="K286" s="30">
        <v>1</v>
      </c>
      <c r="L286" s="30">
        <v>0</v>
      </c>
      <c r="M286" s="30">
        <v>0</v>
      </c>
      <c r="N286" s="31">
        <v>12600</v>
      </c>
      <c r="O286" s="5"/>
    </row>
    <row r="287" spans="1:15" s="2" customFormat="1" ht="13.2" x14ac:dyDescent="0.25">
      <c r="A287" s="28" t="s">
        <v>77</v>
      </c>
      <c r="B287" s="29" t="s">
        <v>76</v>
      </c>
      <c r="C287" s="30">
        <f t="shared" si="4"/>
        <v>1</v>
      </c>
      <c r="D287" s="30">
        <v>0</v>
      </c>
      <c r="E287" s="30">
        <v>0</v>
      </c>
      <c r="F287" s="30">
        <v>0</v>
      </c>
      <c r="G287" s="30">
        <v>0</v>
      </c>
      <c r="H287" s="30">
        <v>0</v>
      </c>
      <c r="I287" s="30">
        <v>0</v>
      </c>
      <c r="J287" s="30">
        <v>1</v>
      </c>
      <c r="K287" s="30">
        <v>0</v>
      </c>
      <c r="L287" s="30">
        <v>0</v>
      </c>
      <c r="M287" s="30">
        <v>0</v>
      </c>
      <c r="N287" s="31">
        <v>12000</v>
      </c>
      <c r="O287" s="5"/>
    </row>
    <row r="288" spans="1:15" s="2" customFormat="1" ht="26.4" x14ac:dyDescent="0.25">
      <c r="A288" s="28" t="s">
        <v>78</v>
      </c>
      <c r="B288" s="29" t="s">
        <v>79</v>
      </c>
      <c r="C288" s="30">
        <f t="shared" si="4"/>
        <v>4</v>
      </c>
      <c r="D288" s="30">
        <v>0</v>
      </c>
      <c r="E288" s="30">
        <v>0</v>
      </c>
      <c r="F288" s="30">
        <v>0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  <c r="L288" s="30">
        <v>4</v>
      </c>
      <c r="M288" s="30">
        <v>0</v>
      </c>
      <c r="N288" s="31">
        <v>18700</v>
      </c>
      <c r="O288" s="5"/>
    </row>
    <row r="289" spans="1:15" s="2" customFormat="1" ht="26.4" x14ac:dyDescent="0.25">
      <c r="A289" s="28" t="s">
        <v>80</v>
      </c>
      <c r="B289" s="29" t="s">
        <v>79</v>
      </c>
      <c r="C289" s="30">
        <f t="shared" si="4"/>
        <v>3</v>
      </c>
      <c r="D289" s="30">
        <v>0</v>
      </c>
      <c r="E289" s="30">
        <v>0</v>
      </c>
      <c r="F289" s="30">
        <v>0</v>
      </c>
      <c r="G289" s="30">
        <v>0</v>
      </c>
      <c r="H289" s="30">
        <v>2</v>
      </c>
      <c r="I289" s="30">
        <v>0</v>
      </c>
      <c r="J289" s="30">
        <v>0</v>
      </c>
      <c r="K289" s="30">
        <v>1</v>
      </c>
      <c r="L289" s="30">
        <v>0</v>
      </c>
      <c r="M289" s="30">
        <v>0</v>
      </c>
      <c r="N289" s="31">
        <v>11666.67</v>
      </c>
      <c r="O289" s="5"/>
    </row>
    <row r="290" spans="1:15" s="2" customFormat="1" ht="13.2" x14ac:dyDescent="0.25">
      <c r="A290" s="28" t="s">
        <v>82</v>
      </c>
      <c r="B290" s="29" t="s">
        <v>81</v>
      </c>
      <c r="C290" s="30">
        <f t="shared" si="4"/>
        <v>5</v>
      </c>
      <c r="D290" s="30">
        <v>1</v>
      </c>
      <c r="E290" s="30">
        <v>1</v>
      </c>
      <c r="F290" s="30">
        <v>0</v>
      </c>
      <c r="G290" s="30">
        <v>1</v>
      </c>
      <c r="H290" s="30">
        <v>0</v>
      </c>
      <c r="I290" s="30">
        <v>2</v>
      </c>
      <c r="J290" s="30">
        <v>0</v>
      </c>
      <c r="K290" s="30">
        <v>0</v>
      </c>
      <c r="L290" s="30">
        <v>0</v>
      </c>
      <c r="M290" s="30">
        <v>0</v>
      </c>
      <c r="N290" s="31">
        <v>8433</v>
      </c>
      <c r="O290" s="5"/>
    </row>
    <row r="291" spans="1:15" s="2" customFormat="1" ht="13.2" x14ac:dyDescent="0.25">
      <c r="A291" s="28" t="s">
        <v>83</v>
      </c>
      <c r="B291" s="29" t="s">
        <v>84</v>
      </c>
      <c r="C291" s="30">
        <f t="shared" si="4"/>
        <v>1</v>
      </c>
      <c r="D291" s="30">
        <v>0</v>
      </c>
      <c r="E291" s="30">
        <v>0</v>
      </c>
      <c r="F291" s="30"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v>1</v>
      </c>
      <c r="L291" s="30">
        <v>0</v>
      </c>
      <c r="M291" s="30">
        <v>0</v>
      </c>
      <c r="N291" s="31">
        <v>13680</v>
      </c>
      <c r="O291" s="5"/>
    </row>
    <row r="292" spans="1:15" s="2" customFormat="1" ht="13.2" x14ac:dyDescent="0.25">
      <c r="A292" s="28" t="s">
        <v>86</v>
      </c>
      <c r="B292" s="29" t="s">
        <v>85</v>
      </c>
      <c r="C292" s="30">
        <f t="shared" si="4"/>
        <v>1</v>
      </c>
      <c r="D292" s="30">
        <v>1</v>
      </c>
      <c r="E292" s="30">
        <v>0</v>
      </c>
      <c r="F292" s="30">
        <v>0</v>
      </c>
      <c r="G292" s="30">
        <v>0</v>
      </c>
      <c r="H292" s="30">
        <v>0</v>
      </c>
      <c r="I292" s="30">
        <v>0</v>
      </c>
      <c r="J292" s="30">
        <v>0</v>
      </c>
      <c r="K292" s="30">
        <v>0</v>
      </c>
      <c r="L292" s="30">
        <v>0</v>
      </c>
      <c r="M292" s="30">
        <v>0</v>
      </c>
      <c r="N292" s="31">
        <v>6000</v>
      </c>
      <c r="O292" s="5"/>
    </row>
    <row r="293" spans="1:15" s="2" customFormat="1" ht="26.4" x14ac:dyDescent="0.25">
      <c r="A293" s="28" t="s">
        <v>88</v>
      </c>
      <c r="B293" s="29" t="s">
        <v>87</v>
      </c>
      <c r="C293" s="30">
        <f t="shared" si="4"/>
        <v>3</v>
      </c>
      <c r="D293" s="30">
        <v>0</v>
      </c>
      <c r="E293" s="30">
        <v>1</v>
      </c>
      <c r="F293" s="30">
        <v>0</v>
      </c>
      <c r="G293" s="30">
        <v>2</v>
      </c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>
        <v>0</v>
      </c>
      <c r="N293" s="31">
        <v>8033.33</v>
      </c>
      <c r="O293" s="5"/>
    </row>
    <row r="294" spans="1:15" s="2" customFormat="1" ht="13.2" x14ac:dyDescent="0.25">
      <c r="A294" s="28" t="s">
        <v>90</v>
      </c>
      <c r="B294" s="29" t="s">
        <v>89</v>
      </c>
      <c r="C294" s="30">
        <f t="shared" si="4"/>
        <v>11</v>
      </c>
      <c r="D294" s="30">
        <v>1</v>
      </c>
      <c r="E294" s="30">
        <v>3</v>
      </c>
      <c r="F294" s="30">
        <v>4</v>
      </c>
      <c r="G294" s="30">
        <v>0</v>
      </c>
      <c r="H294" s="30">
        <v>0</v>
      </c>
      <c r="I294" s="30">
        <v>0</v>
      </c>
      <c r="J294" s="30">
        <v>0</v>
      </c>
      <c r="K294" s="30">
        <v>3</v>
      </c>
      <c r="L294" s="30">
        <v>0</v>
      </c>
      <c r="M294" s="30">
        <v>0</v>
      </c>
      <c r="N294" s="31">
        <v>9284.1200000000008</v>
      </c>
      <c r="O294" s="5"/>
    </row>
    <row r="295" spans="1:15" s="2" customFormat="1" ht="13.2" x14ac:dyDescent="0.25">
      <c r="A295" s="28" t="s">
        <v>570</v>
      </c>
      <c r="B295" s="29" t="s">
        <v>571</v>
      </c>
      <c r="C295" s="30">
        <f t="shared" si="4"/>
        <v>1</v>
      </c>
      <c r="D295" s="30">
        <v>0</v>
      </c>
      <c r="E295" s="30">
        <v>1</v>
      </c>
      <c r="F295" s="30">
        <v>0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30">
        <v>0</v>
      </c>
      <c r="M295" s="30">
        <v>0</v>
      </c>
      <c r="N295" s="31">
        <v>7000</v>
      </c>
      <c r="O295" s="5"/>
    </row>
    <row r="296" spans="1:15" s="2" customFormat="1" ht="13.2" x14ac:dyDescent="0.25">
      <c r="A296" s="28" t="s">
        <v>92</v>
      </c>
      <c r="B296" s="29" t="s">
        <v>91</v>
      </c>
      <c r="C296" s="30">
        <f t="shared" si="4"/>
        <v>6</v>
      </c>
      <c r="D296" s="30">
        <v>1</v>
      </c>
      <c r="E296" s="30">
        <v>2</v>
      </c>
      <c r="F296" s="30">
        <v>0</v>
      </c>
      <c r="G296" s="30">
        <v>3</v>
      </c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>
        <v>0</v>
      </c>
      <c r="N296" s="31">
        <v>7370.4</v>
      </c>
      <c r="O296" s="5"/>
    </row>
    <row r="297" spans="1:15" s="2" customFormat="1" ht="13.2" x14ac:dyDescent="0.25">
      <c r="A297" s="28" t="s">
        <v>93</v>
      </c>
      <c r="B297" s="29" t="s">
        <v>91</v>
      </c>
      <c r="C297" s="30">
        <f t="shared" si="4"/>
        <v>12</v>
      </c>
      <c r="D297" s="30">
        <v>2</v>
      </c>
      <c r="E297" s="30">
        <v>0</v>
      </c>
      <c r="F297" s="30">
        <v>1</v>
      </c>
      <c r="G297" s="30">
        <v>0</v>
      </c>
      <c r="H297" s="30">
        <v>0</v>
      </c>
      <c r="I297" s="30">
        <v>9</v>
      </c>
      <c r="J297" s="30">
        <v>0</v>
      </c>
      <c r="K297" s="30">
        <v>0</v>
      </c>
      <c r="L297" s="30">
        <v>0</v>
      </c>
      <c r="M297" s="30">
        <v>0</v>
      </c>
      <c r="N297" s="31">
        <v>9292.5</v>
      </c>
      <c r="O297" s="5"/>
    </row>
    <row r="298" spans="1:15" s="2" customFormat="1" ht="13.2" x14ac:dyDescent="0.25">
      <c r="A298" s="28" t="s">
        <v>94</v>
      </c>
      <c r="B298" s="29" t="s">
        <v>91</v>
      </c>
      <c r="C298" s="30">
        <f t="shared" si="4"/>
        <v>1</v>
      </c>
      <c r="D298" s="30">
        <v>0</v>
      </c>
      <c r="E298" s="30">
        <v>0</v>
      </c>
      <c r="F298" s="30">
        <v>0</v>
      </c>
      <c r="G298" s="30">
        <v>0</v>
      </c>
      <c r="H298" s="30">
        <v>0</v>
      </c>
      <c r="I298" s="30">
        <v>0</v>
      </c>
      <c r="J298" s="30">
        <v>1</v>
      </c>
      <c r="K298" s="30">
        <v>0</v>
      </c>
      <c r="L298" s="30">
        <v>0</v>
      </c>
      <c r="M298" s="30">
        <v>0</v>
      </c>
      <c r="N298" s="31">
        <v>11025</v>
      </c>
      <c r="O298" s="5"/>
    </row>
    <row r="299" spans="1:15" s="2" customFormat="1" ht="13.2" x14ac:dyDescent="0.25">
      <c r="A299" s="28" t="s">
        <v>95</v>
      </c>
      <c r="B299" s="29" t="s">
        <v>91</v>
      </c>
      <c r="C299" s="30">
        <f t="shared" si="4"/>
        <v>5</v>
      </c>
      <c r="D299" s="30">
        <v>5</v>
      </c>
      <c r="E299" s="30">
        <v>0</v>
      </c>
      <c r="F299" s="30"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1">
        <v>6000</v>
      </c>
      <c r="O299" s="5"/>
    </row>
    <row r="300" spans="1:15" s="2" customFormat="1" ht="26.4" x14ac:dyDescent="0.25">
      <c r="A300" s="28" t="s">
        <v>96</v>
      </c>
      <c r="B300" s="29" t="s">
        <v>91</v>
      </c>
      <c r="C300" s="30">
        <f t="shared" si="4"/>
        <v>1</v>
      </c>
      <c r="D300" s="30">
        <v>0</v>
      </c>
      <c r="E300" s="30">
        <v>1</v>
      </c>
      <c r="F300" s="30">
        <v>0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0</v>
      </c>
      <c r="N300" s="31">
        <v>7000</v>
      </c>
      <c r="O300" s="5"/>
    </row>
    <row r="301" spans="1:15" s="2" customFormat="1" ht="13.2" x14ac:dyDescent="0.25">
      <c r="A301" s="28" t="s">
        <v>97</v>
      </c>
      <c r="B301" s="29" t="s">
        <v>91</v>
      </c>
      <c r="C301" s="30">
        <f t="shared" si="4"/>
        <v>26</v>
      </c>
      <c r="D301" s="30">
        <v>7</v>
      </c>
      <c r="E301" s="30">
        <v>10</v>
      </c>
      <c r="F301" s="30">
        <v>2</v>
      </c>
      <c r="G301" s="30">
        <v>2</v>
      </c>
      <c r="H301" s="30">
        <v>4</v>
      </c>
      <c r="I301" s="30">
        <v>0</v>
      </c>
      <c r="J301" s="30">
        <v>0</v>
      </c>
      <c r="K301" s="30">
        <v>1</v>
      </c>
      <c r="L301" s="30">
        <v>0</v>
      </c>
      <c r="M301" s="30">
        <v>0</v>
      </c>
      <c r="N301" s="31">
        <v>7321.34</v>
      </c>
      <c r="O301" s="5"/>
    </row>
    <row r="302" spans="1:15" s="2" customFormat="1" ht="13.2" x14ac:dyDescent="0.25">
      <c r="A302" s="28" t="s">
        <v>99</v>
      </c>
      <c r="B302" s="29" t="s">
        <v>98</v>
      </c>
      <c r="C302" s="30">
        <f t="shared" si="4"/>
        <v>5</v>
      </c>
      <c r="D302" s="30">
        <v>2</v>
      </c>
      <c r="E302" s="30">
        <v>1</v>
      </c>
      <c r="F302" s="30">
        <v>0</v>
      </c>
      <c r="G302" s="30">
        <v>1</v>
      </c>
      <c r="H302" s="30">
        <v>1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1">
        <v>7362.2</v>
      </c>
      <c r="O302" s="5"/>
    </row>
    <row r="303" spans="1:15" s="2" customFormat="1" ht="13.2" x14ac:dyDescent="0.25">
      <c r="A303" s="28" t="s">
        <v>100</v>
      </c>
      <c r="B303" s="29" t="s">
        <v>98</v>
      </c>
      <c r="C303" s="30">
        <f t="shared" si="4"/>
        <v>3</v>
      </c>
      <c r="D303" s="30">
        <v>0</v>
      </c>
      <c r="E303" s="30">
        <v>3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1">
        <v>6173</v>
      </c>
      <c r="O303" s="5"/>
    </row>
    <row r="304" spans="1:15" s="2" customFormat="1" ht="13.2" x14ac:dyDescent="0.25">
      <c r="A304" s="28" t="s">
        <v>101</v>
      </c>
      <c r="B304" s="29" t="s">
        <v>98</v>
      </c>
      <c r="C304" s="30">
        <f t="shared" si="4"/>
        <v>1</v>
      </c>
      <c r="D304" s="30">
        <v>1</v>
      </c>
      <c r="E304" s="30">
        <v>0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31">
        <v>6000</v>
      </c>
      <c r="O304" s="5"/>
    </row>
    <row r="305" spans="1:15" s="2" customFormat="1" ht="13.2" x14ac:dyDescent="0.25">
      <c r="A305" s="28" t="s">
        <v>102</v>
      </c>
      <c r="B305" s="29" t="s">
        <v>98</v>
      </c>
      <c r="C305" s="30">
        <f t="shared" si="4"/>
        <v>1</v>
      </c>
      <c r="D305" s="30">
        <v>0</v>
      </c>
      <c r="E305" s="30">
        <v>0</v>
      </c>
      <c r="F305" s="30">
        <v>0</v>
      </c>
      <c r="G305" s="30">
        <v>1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31">
        <v>9000</v>
      </c>
      <c r="O305" s="5"/>
    </row>
    <row r="306" spans="1:15" s="2" customFormat="1" ht="13.2" x14ac:dyDescent="0.25">
      <c r="A306" s="28" t="s">
        <v>103</v>
      </c>
      <c r="B306" s="29" t="s">
        <v>98</v>
      </c>
      <c r="C306" s="30">
        <f t="shared" si="4"/>
        <v>2</v>
      </c>
      <c r="D306" s="30">
        <v>0</v>
      </c>
      <c r="E306" s="30">
        <v>0</v>
      </c>
      <c r="F306" s="30">
        <v>0</v>
      </c>
      <c r="G306" s="30">
        <v>0</v>
      </c>
      <c r="H306" s="30">
        <v>0</v>
      </c>
      <c r="I306" s="30">
        <v>0</v>
      </c>
      <c r="J306" s="30">
        <v>2</v>
      </c>
      <c r="K306" s="30">
        <v>0</v>
      </c>
      <c r="L306" s="30">
        <v>0</v>
      </c>
      <c r="M306" s="30">
        <v>0</v>
      </c>
      <c r="N306" s="31">
        <v>11600</v>
      </c>
      <c r="O306" s="5"/>
    </row>
    <row r="307" spans="1:15" s="2" customFormat="1" ht="26.4" x14ac:dyDescent="0.25">
      <c r="A307" s="28" t="s">
        <v>572</v>
      </c>
      <c r="B307" s="29" t="s">
        <v>98</v>
      </c>
      <c r="C307" s="30">
        <f t="shared" si="4"/>
        <v>1</v>
      </c>
      <c r="D307" s="30">
        <v>0</v>
      </c>
      <c r="E307" s="30">
        <v>0</v>
      </c>
      <c r="F307" s="30">
        <v>1</v>
      </c>
      <c r="G307" s="30">
        <v>0</v>
      </c>
      <c r="H307" s="30">
        <v>0</v>
      </c>
      <c r="I307" s="30">
        <v>0</v>
      </c>
      <c r="J307" s="30">
        <v>0</v>
      </c>
      <c r="K307" s="30">
        <v>0</v>
      </c>
      <c r="L307" s="30">
        <v>0</v>
      </c>
      <c r="M307" s="30">
        <v>0</v>
      </c>
      <c r="N307" s="31">
        <v>7400</v>
      </c>
      <c r="O307" s="5"/>
    </row>
    <row r="308" spans="1:15" s="2" customFormat="1" ht="13.2" x14ac:dyDescent="0.25">
      <c r="A308" s="28" t="s">
        <v>104</v>
      </c>
      <c r="B308" s="29" t="s">
        <v>98</v>
      </c>
      <c r="C308" s="30">
        <f t="shared" si="4"/>
        <v>2</v>
      </c>
      <c r="D308" s="30">
        <v>0</v>
      </c>
      <c r="E308" s="30">
        <v>1</v>
      </c>
      <c r="F308" s="30">
        <v>1</v>
      </c>
      <c r="G308" s="30">
        <v>0</v>
      </c>
      <c r="H308" s="30">
        <v>0</v>
      </c>
      <c r="I308" s="30">
        <v>0</v>
      </c>
      <c r="J308" s="30">
        <v>0</v>
      </c>
      <c r="K308" s="30">
        <v>0</v>
      </c>
      <c r="L308" s="30">
        <v>0</v>
      </c>
      <c r="M308" s="30">
        <v>0</v>
      </c>
      <c r="N308" s="31">
        <v>7245</v>
      </c>
      <c r="O308" s="5"/>
    </row>
    <row r="309" spans="1:15" s="2" customFormat="1" ht="26.4" x14ac:dyDescent="0.25">
      <c r="A309" s="28" t="s">
        <v>105</v>
      </c>
      <c r="B309" s="29" t="s">
        <v>98</v>
      </c>
      <c r="C309" s="30">
        <f t="shared" si="4"/>
        <v>15</v>
      </c>
      <c r="D309" s="30">
        <v>5</v>
      </c>
      <c r="E309" s="30">
        <v>5</v>
      </c>
      <c r="F309" s="30">
        <v>2</v>
      </c>
      <c r="G309" s="30">
        <v>0</v>
      </c>
      <c r="H309" s="30">
        <v>3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1">
        <v>7226.67</v>
      </c>
      <c r="O309" s="5"/>
    </row>
    <row r="310" spans="1:15" s="2" customFormat="1" ht="13.2" x14ac:dyDescent="0.25">
      <c r="A310" s="28" t="s">
        <v>573</v>
      </c>
      <c r="B310" s="29" t="s">
        <v>98</v>
      </c>
      <c r="C310" s="30">
        <f t="shared" si="4"/>
        <v>1</v>
      </c>
      <c r="D310" s="30">
        <v>0</v>
      </c>
      <c r="E310" s="30">
        <v>1</v>
      </c>
      <c r="F310" s="30"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1">
        <v>6600</v>
      </c>
      <c r="O310" s="5"/>
    </row>
    <row r="311" spans="1:15" s="2" customFormat="1" ht="13.2" x14ac:dyDescent="0.25">
      <c r="A311" s="28" t="s">
        <v>106</v>
      </c>
      <c r="B311" s="29" t="s">
        <v>98</v>
      </c>
      <c r="C311" s="30">
        <f t="shared" si="4"/>
        <v>1</v>
      </c>
      <c r="D311" s="30">
        <v>0</v>
      </c>
      <c r="E311" s="30">
        <v>0</v>
      </c>
      <c r="F311" s="30">
        <v>0</v>
      </c>
      <c r="G311" s="30">
        <v>0</v>
      </c>
      <c r="H311" s="30">
        <v>0</v>
      </c>
      <c r="I311" s="30">
        <v>0</v>
      </c>
      <c r="J311" s="30">
        <v>1</v>
      </c>
      <c r="K311" s="30">
        <v>0</v>
      </c>
      <c r="L311" s="30">
        <v>0</v>
      </c>
      <c r="M311" s="30">
        <v>0</v>
      </c>
      <c r="N311" s="31">
        <v>11500</v>
      </c>
      <c r="O311" s="5"/>
    </row>
    <row r="312" spans="1:15" s="2" customFormat="1" ht="26.4" x14ac:dyDescent="0.25">
      <c r="A312" s="28" t="s">
        <v>107</v>
      </c>
      <c r="B312" s="29" t="s">
        <v>98</v>
      </c>
      <c r="C312" s="30">
        <f t="shared" si="4"/>
        <v>1</v>
      </c>
      <c r="D312" s="30">
        <v>0</v>
      </c>
      <c r="E312" s="30">
        <v>0</v>
      </c>
      <c r="F312" s="30">
        <v>1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30">
        <v>0</v>
      </c>
      <c r="N312" s="31">
        <v>8000</v>
      </c>
      <c r="O312" s="5"/>
    </row>
    <row r="313" spans="1:15" s="2" customFormat="1" ht="13.2" x14ac:dyDescent="0.25">
      <c r="A313" s="28" t="s">
        <v>108</v>
      </c>
      <c r="B313" s="29" t="s">
        <v>98</v>
      </c>
      <c r="C313" s="30">
        <f t="shared" si="4"/>
        <v>2</v>
      </c>
      <c r="D313" s="30">
        <v>0</v>
      </c>
      <c r="E313" s="30">
        <v>0</v>
      </c>
      <c r="F313" s="30">
        <v>0</v>
      </c>
      <c r="G313" s="30">
        <v>0</v>
      </c>
      <c r="H313" s="30">
        <v>0</v>
      </c>
      <c r="I313" s="30">
        <v>0</v>
      </c>
      <c r="J313" s="30">
        <v>2</v>
      </c>
      <c r="K313" s="30">
        <v>0</v>
      </c>
      <c r="L313" s="30">
        <v>0</v>
      </c>
      <c r="M313" s="30">
        <v>0</v>
      </c>
      <c r="N313" s="31">
        <v>11642.5</v>
      </c>
      <c r="O313" s="5"/>
    </row>
    <row r="314" spans="1:15" s="2" customFormat="1" ht="26.4" x14ac:dyDescent="0.25">
      <c r="A314" s="28" t="s">
        <v>109</v>
      </c>
      <c r="B314" s="29" t="s">
        <v>98</v>
      </c>
      <c r="C314" s="30">
        <f t="shared" si="4"/>
        <v>3</v>
      </c>
      <c r="D314" s="30">
        <v>0</v>
      </c>
      <c r="E314" s="30">
        <v>0</v>
      </c>
      <c r="F314" s="30">
        <v>1</v>
      </c>
      <c r="G314" s="30">
        <v>2</v>
      </c>
      <c r="H314" s="30">
        <v>0</v>
      </c>
      <c r="I314" s="30">
        <v>0</v>
      </c>
      <c r="J314" s="30">
        <v>0</v>
      </c>
      <c r="K314" s="30">
        <v>0</v>
      </c>
      <c r="L314" s="30">
        <v>0</v>
      </c>
      <c r="M314" s="30">
        <v>0</v>
      </c>
      <c r="N314" s="31">
        <v>8391.67</v>
      </c>
      <c r="O314" s="5"/>
    </row>
    <row r="315" spans="1:15" s="2" customFormat="1" ht="26.4" x14ac:dyDescent="0.25">
      <c r="A315" s="28" t="s">
        <v>111</v>
      </c>
      <c r="B315" s="29" t="s">
        <v>110</v>
      </c>
      <c r="C315" s="30">
        <f t="shared" si="4"/>
        <v>1</v>
      </c>
      <c r="D315" s="30">
        <v>0</v>
      </c>
      <c r="E315" s="30">
        <v>0</v>
      </c>
      <c r="F315" s="30">
        <v>1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1">
        <v>7106</v>
      </c>
      <c r="O315" s="5"/>
    </row>
    <row r="316" spans="1:15" s="2" customFormat="1" ht="26.4" x14ac:dyDescent="0.25">
      <c r="A316" s="28" t="s">
        <v>112</v>
      </c>
      <c r="B316" s="29" t="s">
        <v>113</v>
      </c>
      <c r="C316" s="30">
        <f t="shared" si="4"/>
        <v>1</v>
      </c>
      <c r="D316" s="30">
        <v>1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1">
        <v>6000</v>
      </c>
      <c r="O316" s="5"/>
    </row>
    <row r="317" spans="1:15" s="2" customFormat="1" ht="13.2" x14ac:dyDescent="0.25">
      <c r="A317" s="28" t="s">
        <v>115</v>
      </c>
      <c r="B317" s="29" t="s">
        <v>114</v>
      </c>
      <c r="C317" s="30">
        <f t="shared" si="4"/>
        <v>1</v>
      </c>
      <c r="D317" s="30">
        <v>1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1">
        <v>6000</v>
      </c>
      <c r="O317" s="5"/>
    </row>
    <row r="318" spans="1:15" s="2" customFormat="1" ht="13.2" x14ac:dyDescent="0.25">
      <c r="A318" s="28" t="s">
        <v>116</v>
      </c>
      <c r="B318" s="29" t="s">
        <v>117</v>
      </c>
      <c r="C318" s="30">
        <f t="shared" si="4"/>
        <v>1</v>
      </c>
      <c r="D318" s="30">
        <v>1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1">
        <v>6000</v>
      </c>
      <c r="O318" s="5"/>
    </row>
    <row r="319" spans="1:15" s="2" customFormat="1" ht="13.2" x14ac:dyDescent="0.25">
      <c r="A319" s="28" t="s">
        <v>119</v>
      </c>
      <c r="B319" s="29" t="s">
        <v>118</v>
      </c>
      <c r="C319" s="30">
        <f t="shared" si="4"/>
        <v>3</v>
      </c>
      <c r="D319" s="30">
        <v>3</v>
      </c>
      <c r="E319" s="30">
        <v>0</v>
      </c>
      <c r="F319" s="30">
        <v>0</v>
      </c>
      <c r="G319" s="30">
        <v>0</v>
      </c>
      <c r="H319" s="30">
        <v>0</v>
      </c>
      <c r="I319" s="30">
        <v>0</v>
      </c>
      <c r="J319" s="30">
        <v>0</v>
      </c>
      <c r="K319" s="30">
        <v>0</v>
      </c>
      <c r="L319" s="30">
        <v>0</v>
      </c>
      <c r="M319" s="30">
        <v>0</v>
      </c>
      <c r="N319" s="31">
        <v>6000</v>
      </c>
      <c r="O319" s="5"/>
    </row>
    <row r="320" spans="1:15" s="2" customFormat="1" ht="13.2" x14ac:dyDescent="0.25">
      <c r="A320" s="28" t="s">
        <v>121</v>
      </c>
      <c r="B320" s="29" t="s">
        <v>120</v>
      </c>
      <c r="C320" s="30">
        <f t="shared" si="4"/>
        <v>2</v>
      </c>
      <c r="D320" s="30">
        <v>1</v>
      </c>
      <c r="E320" s="30">
        <v>1</v>
      </c>
      <c r="F320" s="30"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31">
        <v>6300</v>
      </c>
      <c r="O320" s="5"/>
    </row>
    <row r="321" spans="1:15" s="2" customFormat="1" ht="13.2" x14ac:dyDescent="0.25">
      <c r="A321" s="28" t="s">
        <v>122</v>
      </c>
      <c r="B321" s="29" t="s">
        <v>120</v>
      </c>
      <c r="C321" s="30">
        <f t="shared" ref="C321:C383" si="5">SUM(D321:M321)</f>
        <v>1</v>
      </c>
      <c r="D321" s="30">
        <v>0</v>
      </c>
      <c r="E321" s="30">
        <v>1</v>
      </c>
      <c r="F321" s="30">
        <v>0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31">
        <v>6000</v>
      </c>
      <c r="O321" s="5"/>
    </row>
    <row r="322" spans="1:15" s="2" customFormat="1" ht="26.4" x14ac:dyDescent="0.25">
      <c r="A322" s="28" t="s">
        <v>123</v>
      </c>
      <c r="B322" s="29" t="s">
        <v>124</v>
      </c>
      <c r="C322" s="30">
        <f t="shared" si="5"/>
        <v>1</v>
      </c>
      <c r="D322" s="30">
        <v>1</v>
      </c>
      <c r="E322" s="30">
        <v>0</v>
      </c>
      <c r="F322" s="30"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1">
        <v>6000</v>
      </c>
      <c r="O322" s="5"/>
    </row>
    <row r="323" spans="1:15" s="2" customFormat="1" ht="13.2" x14ac:dyDescent="0.25">
      <c r="A323" s="28" t="s">
        <v>574</v>
      </c>
      <c r="B323" s="29" t="s">
        <v>124</v>
      </c>
      <c r="C323" s="30">
        <f t="shared" si="5"/>
        <v>1</v>
      </c>
      <c r="D323" s="30">
        <v>0</v>
      </c>
      <c r="E323" s="30">
        <v>1</v>
      </c>
      <c r="F323" s="30"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1">
        <v>7000</v>
      </c>
      <c r="O323" s="5"/>
    </row>
    <row r="324" spans="1:15" s="2" customFormat="1" ht="13.2" x14ac:dyDescent="0.25">
      <c r="A324" s="28" t="s">
        <v>125</v>
      </c>
      <c r="B324" s="29" t="s">
        <v>124</v>
      </c>
      <c r="C324" s="30">
        <f t="shared" si="5"/>
        <v>4</v>
      </c>
      <c r="D324" s="30">
        <v>3</v>
      </c>
      <c r="E324" s="30">
        <v>0</v>
      </c>
      <c r="F324" s="30">
        <v>1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1">
        <v>6500</v>
      </c>
      <c r="O324" s="5"/>
    </row>
    <row r="325" spans="1:15" s="2" customFormat="1" ht="13.2" x14ac:dyDescent="0.25">
      <c r="A325" s="28" t="s">
        <v>126</v>
      </c>
      <c r="B325" s="29" t="s">
        <v>124</v>
      </c>
      <c r="C325" s="30">
        <f t="shared" si="5"/>
        <v>1</v>
      </c>
      <c r="D325" s="30">
        <v>0</v>
      </c>
      <c r="E325" s="30">
        <v>1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1">
        <v>6020</v>
      </c>
      <c r="O325" s="5"/>
    </row>
    <row r="326" spans="1:15" s="2" customFormat="1" ht="13.2" x14ac:dyDescent="0.25">
      <c r="A326" s="28" t="s">
        <v>127</v>
      </c>
      <c r="B326" s="29" t="s">
        <v>124</v>
      </c>
      <c r="C326" s="30">
        <f t="shared" si="5"/>
        <v>12</v>
      </c>
      <c r="D326" s="30">
        <v>2</v>
      </c>
      <c r="E326" s="30">
        <v>1</v>
      </c>
      <c r="F326" s="30">
        <v>3</v>
      </c>
      <c r="G326" s="30">
        <v>6</v>
      </c>
      <c r="H326" s="30">
        <v>0</v>
      </c>
      <c r="I326" s="30">
        <v>0</v>
      </c>
      <c r="J326" s="30">
        <v>0</v>
      </c>
      <c r="K326" s="30">
        <v>0</v>
      </c>
      <c r="L326" s="30">
        <v>0</v>
      </c>
      <c r="M326" s="30">
        <v>0</v>
      </c>
      <c r="N326" s="31">
        <v>7752.5</v>
      </c>
      <c r="O326" s="5"/>
    </row>
    <row r="327" spans="1:15" s="2" customFormat="1" ht="13.2" x14ac:dyDescent="0.25">
      <c r="A327" s="28" t="s">
        <v>129</v>
      </c>
      <c r="B327" s="29" t="s">
        <v>128</v>
      </c>
      <c r="C327" s="30">
        <f t="shared" si="5"/>
        <v>2</v>
      </c>
      <c r="D327" s="30">
        <v>1</v>
      </c>
      <c r="E327" s="30">
        <v>1</v>
      </c>
      <c r="F327" s="30">
        <v>0</v>
      </c>
      <c r="G327" s="30">
        <v>0</v>
      </c>
      <c r="H327" s="30">
        <v>0</v>
      </c>
      <c r="I327" s="30">
        <v>0</v>
      </c>
      <c r="J327" s="30">
        <v>0</v>
      </c>
      <c r="K327" s="30">
        <v>0</v>
      </c>
      <c r="L327" s="30">
        <v>0</v>
      </c>
      <c r="M327" s="30">
        <v>0</v>
      </c>
      <c r="N327" s="31">
        <v>6091</v>
      </c>
      <c r="O327" s="5"/>
    </row>
    <row r="328" spans="1:15" s="2" customFormat="1" ht="13.2" x14ac:dyDescent="0.25">
      <c r="A328" s="28" t="s">
        <v>130</v>
      </c>
      <c r="B328" s="29" t="s">
        <v>131</v>
      </c>
      <c r="C328" s="30">
        <f t="shared" si="5"/>
        <v>3</v>
      </c>
      <c r="D328" s="30">
        <v>1</v>
      </c>
      <c r="E328" s="30">
        <v>2</v>
      </c>
      <c r="F328" s="30">
        <v>0</v>
      </c>
      <c r="G328" s="30">
        <v>0</v>
      </c>
      <c r="H328" s="30">
        <v>0</v>
      </c>
      <c r="I328" s="30">
        <v>0</v>
      </c>
      <c r="J328" s="30">
        <v>0</v>
      </c>
      <c r="K328" s="30">
        <v>0</v>
      </c>
      <c r="L328" s="30">
        <v>0</v>
      </c>
      <c r="M328" s="30">
        <v>0</v>
      </c>
      <c r="N328" s="31">
        <v>6666.67</v>
      </c>
      <c r="O328" s="5"/>
    </row>
    <row r="329" spans="1:15" s="2" customFormat="1" ht="13.2" x14ac:dyDescent="0.25">
      <c r="A329" s="28" t="s">
        <v>133</v>
      </c>
      <c r="B329" s="29" t="s">
        <v>132</v>
      </c>
      <c r="C329" s="30">
        <f t="shared" si="5"/>
        <v>43</v>
      </c>
      <c r="D329" s="30">
        <v>16</v>
      </c>
      <c r="E329" s="30">
        <v>4</v>
      </c>
      <c r="F329" s="30">
        <v>19</v>
      </c>
      <c r="G329" s="30">
        <v>0</v>
      </c>
      <c r="H329" s="30">
        <v>4</v>
      </c>
      <c r="I329" s="30">
        <v>0</v>
      </c>
      <c r="J329" s="30">
        <v>0</v>
      </c>
      <c r="K329" s="30">
        <v>0</v>
      </c>
      <c r="L329" s="30">
        <v>0</v>
      </c>
      <c r="M329" s="30">
        <v>0</v>
      </c>
      <c r="N329" s="31">
        <v>7348.84</v>
      </c>
      <c r="O329" s="5"/>
    </row>
    <row r="330" spans="1:15" s="2" customFormat="1" ht="13.2" x14ac:dyDescent="0.25">
      <c r="A330" s="28" t="s">
        <v>135</v>
      </c>
      <c r="B330" s="29" t="s">
        <v>134</v>
      </c>
      <c r="C330" s="30">
        <f t="shared" si="5"/>
        <v>8</v>
      </c>
      <c r="D330" s="30">
        <v>1</v>
      </c>
      <c r="E330" s="30">
        <v>0</v>
      </c>
      <c r="F330" s="30">
        <v>1</v>
      </c>
      <c r="G330" s="30">
        <v>0</v>
      </c>
      <c r="H330" s="30">
        <v>0</v>
      </c>
      <c r="I330" s="30">
        <v>2</v>
      </c>
      <c r="J330" s="30">
        <v>4</v>
      </c>
      <c r="K330" s="30">
        <v>0</v>
      </c>
      <c r="L330" s="30">
        <v>0</v>
      </c>
      <c r="M330" s="30">
        <v>0</v>
      </c>
      <c r="N330" s="31">
        <v>10212.629999999999</v>
      </c>
      <c r="O330" s="5"/>
    </row>
    <row r="331" spans="1:15" s="2" customFormat="1" ht="13.2" x14ac:dyDescent="0.25">
      <c r="A331" s="28" t="s">
        <v>137</v>
      </c>
      <c r="B331" s="29" t="s">
        <v>136</v>
      </c>
      <c r="C331" s="30">
        <f t="shared" si="5"/>
        <v>1</v>
      </c>
      <c r="D331" s="30">
        <v>0</v>
      </c>
      <c r="E331" s="30">
        <v>1</v>
      </c>
      <c r="F331" s="30">
        <v>0</v>
      </c>
      <c r="G331" s="30">
        <v>0</v>
      </c>
      <c r="H331" s="30">
        <v>0</v>
      </c>
      <c r="I331" s="30">
        <v>0</v>
      </c>
      <c r="J331" s="30">
        <v>0</v>
      </c>
      <c r="K331" s="30">
        <v>0</v>
      </c>
      <c r="L331" s="30">
        <v>0</v>
      </c>
      <c r="M331" s="30">
        <v>0</v>
      </c>
      <c r="N331" s="31">
        <v>6200</v>
      </c>
      <c r="O331" s="5"/>
    </row>
    <row r="332" spans="1:15" s="2" customFormat="1" ht="13.2" x14ac:dyDescent="0.25">
      <c r="A332" s="28" t="s">
        <v>575</v>
      </c>
      <c r="B332" s="29" t="s">
        <v>576</v>
      </c>
      <c r="C332" s="30">
        <f t="shared" si="5"/>
        <v>1</v>
      </c>
      <c r="D332" s="30">
        <v>0</v>
      </c>
      <c r="E332" s="30">
        <v>1</v>
      </c>
      <c r="F332" s="30">
        <v>0</v>
      </c>
      <c r="G332" s="30">
        <v>0</v>
      </c>
      <c r="H332" s="30">
        <v>0</v>
      </c>
      <c r="I332" s="30">
        <v>0</v>
      </c>
      <c r="J332" s="30">
        <v>0</v>
      </c>
      <c r="K332" s="30">
        <v>0</v>
      </c>
      <c r="L332" s="30">
        <v>0</v>
      </c>
      <c r="M332" s="30">
        <v>0</v>
      </c>
      <c r="N332" s="31">
        <v>7000</v>
      </c>
      <c r="O332" s="5"/>
    </row>
    <row r="333" spans="1:15" s="2" customFormat="1" ht="13.2" x14ac:dyDescent="0.25">
      <c r="A333" s="28" t="s">
        <v>138</v>
      </c>
      <c r="B333" s="29" t="s">
        <v>139</v>
      </c>
      <c r="C333" s="30">
        <f t="shared" si="5"/>
        <v>1</v>
      </c>
      <c r="D333" s="30">
        <v>1</v>
      </c>
      <c r="E333" s="30">
        <v>0</v>
      </c>
      <c r="F333" s="30">
        <v>0</v>
      </c>
      <c r="G333" s="30">
        <v>0</v>
      </c>
      <c r="H333" s="30">
        <v>0</v>
      </c>
      <c r="I333" s="30">
        <v>0</v>
      </c>
      <c r="J333" s="30">
        <v>0</v>
      </c>
      <c r="K333" s="30">
        <v>0</v>
      </c>
      <c r="L333" s="30">
        <v>0</v>
      </c>
      <c r="M333" s="30">
        <v>0</v>
      </c>
      <c r="N333" s="31">
        <v>6000</v>
      </c>
      <c r="O333" s="5"/>
    </row>
    <row r="334" spans="1:15" s="2" customFormat="1" ht="13.2" x14ac:dyDescent="0.25">
      <c r="A334" s="28" t="s">
        <v>577</v>
      </c>
      <c r="B334" s="29" t="s">
        <v>140</v>
      </c>
      <c r="C334" s="30">
        <f t="shared" si="5"/>
        <v>1</v>
      </c>
      <c r="D334" s="30">
        <v>0</v>
      </c>
      <c r="E334" s="30">
        <v>0</v>
      </c>
      <c r="F334" s="30">
        <v>0</v>
      </c>
      <c r="G334" s="30">
        <v>1</v>
      </c>
      <c r="H334" s="30">
        <v>0</v>
      </c>
      <c r="I334" s="30">
        <v>0</v>
      </c>
      <c r="J334" s="30">
        <v>0</v>
      </c>
      <c r="K334" s="30">
        <v>0</v>
      </c>
      <c r="L334" s="30">
        <v>0</v>
      </c>
      <c r="M334" s="30">
        <v>0</v>
      </c>
      <c r="N334" s="31">
        <v>9000</v>
      </c>
      <c r="O334" s="5"/>
    </row>
    <row r="335" spans="1:15" s="2" customFormat="1" ht="13.2" x14ac:dyDescent="0.25">
      <c r="A335" s="28" t="s">
        <v>578</v>
      </c>
      <c r="B335" s="29" t="s">
        <v>140</v>
      </c>
      <c r="C335" s="30">
        <f t="shared" si="5"/>
        <v>1</v>
      </c>
      <c r="D335" s="30">
        <v>0</v>
      </c>
      <c r="E335" s="30">
        <v>0</v>
      </c>
      <c r="F335" s="30">
        <v>0</v>
      </c>
      <c r="G335" s="30">
        <v>1</v>
      </c>
      <c r="H335" s="30">
        <v>0</v>
      </c>
      <c r="I335" s="30">
        <v>0</v>
      </c>
      <c r="J335" s="30">
        <v>0</v>
      </c>
      <c r="K335" s="30">
        <v>0</v>
      </c>
      <c r="L335" s="30">
        <v>0</v>
      </c>
      <c r="M335" s="30">
        <v>0</v>
      </c>
      <c r="N335" s="31">
        <v>9000</v>
      </c>
      <c r="O335" s="5"/>
    </row>
    <row r="336" spans="1:15" s="2" customFormat="1" ht="13.2" x14ac:dyDescent="0.25">
      <c r="A336" s="28" t="s">
        <v>579</v>
      </c>
      <c r="B336" s="29" t="s">
        <v>580</v>
      </c>
      <c r="C336" s="30">
        <f t="shared" si="5"/>
        <v>1</v>
      </c>
      <c r="D336" s="30">
        <v>1</v>
      </c>
      <c r="E336" s="30">
        <v>0</v>
      </c>
      <c r="F336" s="30">
        <v>0</v>
      </c>
      <c r="G336" s="30">
        <v>0</v>
      </c>
      <c r="H336" s="30">
        <v>0</v>
      </c>
      <c r="I336" s="30">
        <v>0</v>
      </c>
      <c r="J336" s="30">
        <v>0</v>
      </c>
      <c r="K336" s="30">
        <v>0</v>
      </c>
      <c r="L336" s="30">
        <v>0</v>
      </c>
      <c r="M336" s="30">
        <v>0</v>
      </c>
      <c r="N336" s="31">
        <v>6000</v>
      </c>
      <c r="O336" s="5"/>
    </row>
    <row r="337" spans="1:15" s="2" customFormat="1" ht="13.2" x14ac:dyDescent="0.25">
      <c r="A337" s="28" t="s">
        <v>142</v>
      </c>
      <c r="B337" s="29" t="s">
        <v>141</v>
      </c>
      <c r="C337" s="30">
        <f t="shared" si="5"/>
        <v>1</v>
      </c>
      <c r="D337" s="30">
        <v>1</v>
      </c>
      <c r="E337" s="30">
        <v>0</v>
      </c>
      <c r="F337" s="30">
        <v>0</v>
      </c>
      <c r="G337" s="30">
        <v>0</v>
      </c>
      <c r="H337" s="30">
        <v>0</v>
      </c>
      <c r="I337" s="30">
        <v>0</v>
      </c>
      <c r="J337" s="30">
        <v>0</v>
      </c>
      <c r="K337" s="30">
        <v>0</v>
      </c>
      <c r="L337" s="30">
        <v>0</v>
      </c>
      <c r="M337" s="30">
        <v>0</v>
      </c>
      <c r="N337" s="31">
        <v>6000</v>
      </c>
      <c r="O337" s="5"/>
    </row>
    <row r="338" spans="1:15" s="2" customFormat="1" ht="13.2" x14ac:dyDescent="0.25">
      <c r="A338" s="28" t="s">
        <v>144</v>
      </c>
      <c r="B338" s="29" t="s">
        <v>143</v>
      </c>
      <c r="C338" s="30">
        <f t="shared" si="5"/>
        <v>3</v>
      </c>
      <c r="D338" s="30">
        <v>0</v>
      </c>
      <c r="E338" s="30">
        <v>0</v>
      </c>
      <c r="F338" s="30">
        <v>1</v>
      </c>
      <c r="G338" s="30">
        <v>0</v>
      </c>
      <c r="H338" s="30">
        <v>2</v>
      </c>
      <c r="I338" s="30">
        <v>0</v>
      </c>
      <c r="J338" s="30">
        <v>0</v>
      </c>
      <c r="K338" s="30">
        <v>0</v>
      </c>
      <c r="L338" s="30">
        <v>0</v>
      </c>
      <c r="M338" s="30">
        <v>0</v>
      </c>
      <c r="N338" s="31">
        <v>9333.33</v>
      </c>
      <c r="O338" s="5"/>
    </row>
    <row r="339" spans="1:15" s="2" customFormat="1" ht="13.2" x14ac:dyDescent="0.25">
      <c r="A339" s="28" t="s">
        <v>145</v>
      </c>
      <c r="B339" s="29" t="s">
        <v>143</v>
      </c>
      <c r="C339" s="30">
        <f t="shared" si="5"/>
        <v>1</v>
      </c>
      <c r="D339" s="30">
        <v>1</v>
      </c>
      <c r="E339" s="30">
        <v>0</v>
      </c>
      <c r="F339" s="30">
        <v>0</v>
      </c>
      <c r="G339" s="30">
        <v>0</v>
      </c>
      <c r="H339" s="30">
        <v>0</v>
      </c>
      <c r="I339" s="30">
        <v>0</v>
      </c>
      <c r="J339" s="30">
        <v>0</v>
      </c>
      <c r="K339" s="30">
        <v>0</v>
      </c>
      <c r="L339" s="30">
        <v>0</v>
      </c>
      <c r="M339" s="30">
        <v>0</v>
      </c>
      <c r="N339" s="31">
        <v>6000</v>
      </c>
      <c r="O339" s="5"/>
    </row>
    <row r="340" spans="1:15" s="2" customFormat="1" ht="13.2" x14ac:dyDescent="0.25">
      <c r="A340" s="28" t="s">
        <v>581</v>
      </c>
      <c r="B340" s="29" t="s">
        <v>146</v>
      </c>
      <c r="C340" s="30">
        <f t="shared" si="5"/>
        <v>1</v>
      </c>
      <c r="D340" s="30">
        <v>1</v>
      </c>
      <c r="E340" s="30">
        <v>0</v>
      </c>
      <c r="F340" s="30">
        <v>0</v>
      </c>
      <c r="G340" s="30">
        <v>0</v>
      </c>
      <c r="H340" s="30">
        <v>0</v>
      </c>
      <c r="I340" s="30">
        <v>0</v>
      </c>
      <c r="J340" s="30">
        <v>0</v>
      </c>
      <c r="K340" s="30">
        <v>0</v>
      </c>
      <c r="L340" s="30">
        <v>0</v>
      </c>
      <c r="M340" s="30">
        <v>0</v>
      </c>
      <c r="N340" s="31">
        <v>6000</v>
      </c>
      <c r="O340" s="5"/>
    </row>
    <row r="341" spans="1:15" s="2" customFormat="1" ht="13.2" x14ac:dyDescent="0.25">
      <c r="A341" s="28" t="s">
        <v>582</v>
      </c>
      <c r="B341" s="29" t="s">
        <v>147</v>
      </c>
      <c r="C341" s="30">
        <f t="shared" si="5"/>
        <v>1</v>
      </c>
      <c r="D341" s="30">
        <v>0</v>
      </c>
      <c r="E341" s="30">
        <v>0</v>
      </c>
      <c r="F341" s="30">
        <v>1</v>
      </c>
      <c r="G341" s="30">
        <v>0</v>
      </c>
      <c r="H341" s="30">
        <v>0</v>
      </c>
      <c r="I341" s="30">
        <v>0</v>
      </c>
      <c r="J341" s="30">
        <v>0</v>
      </c>
      <c r="K341" s="30">
        <v>0</v>
      </c>
      <c r="L341" s="30">
        <v>0</v>
      </c>
      <c r="M341" s="30">
        <v>0</v>
      </c>
      <c r="N341" s="31">
        <v>7500</v>
      </c>
      <c r="O341" s="5"/>
    </row>
    <row r="342" spans="1:15" s="2" customFormat="1" ht="13.2" x14ac:dyDescent="0.25">
      <c r="A342" s="28" t="s">
        <v>148</v>
      </c>
      <c r="B342" s="29" t="s">
        <v>147</v>
      </c>
      <c r="C342" s="30">
        <f t="shared" si="5"/>
        <v>3</v>
      </c>
      <c r="D342" s="30">
        <v>2</v>
      </c>
      <c r="E342" s="30">
        <v>1</v>
      </c>
      <c r="F342" s="30">
        <v>0</v>
      </c>
      <c r="G342" s="30">
        <v>0</v>
      </c>
      <c r="H342" s="30">
        <v>0</v>
      </c>
      <c r="I342" s="30">
        <v>0</v>
      </c>
      <c r="J342" s="30">
        <v>0</v>
      </c>
      <c r="K342" s="30">
        <v>0</v>
      </c>
      <c r="L342" s="30">
        <v>0</v>
      </c>
      <c r="M342" s="30">
        <v>0</v>
      </c>
      <c r="N342" s="31">
        <v>6333.33</v>
      </c>
      <c r="O342" s="5"/>
    </row>
    <row r="343" spans="1:15" s="2" customFormat="1" ht="13.2" x14ac:dyDescent="0.25">
      <c r="A343" s="28" t="s">
        <v>149</v>
      </c>
      <c r="B343" s="29" t="s">
        <v>147</v>
      </c>
      <c r="C343" s="30">
        <f t="shared" si="5"/>
        <v>1</v>
      </c>
      <c r="D343" s="30">
        <v>1</v>
      </c>
      <c r="E343" s="30">
        <v>0</v>
      </c>
      <c r="F343" s="30">
        <v>0</v>
      </c>
      <c r="G343" s="30">
        <v>0</v>
      </c>
      <c r="H343" s="30">
        <v>0</v>
      </c>
      <c r="I343" s="30">
        <v>0</v>
      </c>
      <c r="J343" s="30">
        <v>0</v>
      </c>
      <c r="K343" s="30">
        <v>0</v>
      </c>
      <c r="L343" s="30">
        <v>0</v>
      </c>
      <c r="M343" s="30">
        <v>0</v>
      </c>
      <c r="N343" s="31">
        <v>6000</v>
      </c>
      <c r="O343" s="5"/>
    </row>
    <row r="344" spans="1:15" s="2" customFormat="1" ht="13.2" x14ac:dyDescent="0.25">
      <c r="A344" s="28" t="s">
        <v>150</v>
      </c>
      <c r="B344" s="29" t="s">
        <v>147</v>
      </c>
      <c r="C344" s="30">
        <f t="shared" si="5"/>
        <v>5</v>
      </c>
      <c r="D344" s="30">
        <v>3</v>
      </c>
      <c r="E344" s="30">
        <v>2</v>
      </c>
      <c r="F344" s="30">
        <v>0</v>
      </c>
      <c r="G344" s="30">
        <v>0</v>
      </c>
      <c r="H344" s="30">
        <v>0</v>
      </c>
      <c r="I344" s="30">
        <v>0</v>
      </c>
      <c r="J344" s="30">
        <v>0</v>
      </c>
      <c r="K344" s="30">
        <v>0</v>
      </c>
      <c r="L344" s="30">
        <v>0</v>
      </c>
      <c r="M344" s="30">
        <v>0</v>
      </c>
      <c r="N344" s="31">
        <v>6120</v>
      </c>
      <c r="O344" s="5"/>
    </row>
    <row r="345" spans="1:15" s="2" customFormat="1" ht="13.2" x14ac:dyDescent="0.25">
      <c r="A345" s="28" t="s">
        <v>23</v>
      </c>
      <c r="B345" s="29" t="s">
        <v>147</v>
      </c>
      <c r="C345" s="30">
        <f t="shared" si="5"/>
        <v>10</v>
      </c>
      <c r="D345" s="30">
        <v>6</v>
      </c>
      <c r="E345" s="30">
        <v>0</v>
      </c>
      <c r="F345" s="30">
        <v>0</v>
      </c>
      <c r="G345" s="30">
        <v>0</v>
      </c>
      <c r="H345" s="30">
        <v>4</v>
      </c>
      <c r="I345" s="30">
        <v>0</v>
      </c>
      <c r="J345" s="30">
        <v>0</v>
      </c>
      <c r="K345" s="30">
        <v>0</v>
      </c>
      <c r="L345" s="30">
        <v>0</v>
      </c>
      <c r="M345" s="30">
        <v>0</v>
      </c>
      <c r="N345" s="31">
        <v>7600</v>
      </c>
      <c r="O345" s="5"/>
    </row>
    <row r="346" spans="1:15" s="2" customFormat="1" ht="13.2" x14ac:dyDescent="0.25">
      <c r="A346" s="28" t="s">
        <v>152</v>
      </c>
      <c r="B346" s="29" t="s">
        <v>151</v>
      </c>
      <c r="C346" s="30">
        <f t="shared" si="5"/>
        <v>3</v>
      </c>
      <c r="D346" s="30">
        <v>3</v>
      </c>
      <c r="E346" s="30">
        <v>0</v>
      </c>
      <c r="F346" s="30">
        <v>0</v>
      </c>
      <c r="G346" s="30">
        <v>0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31">
        <v>6000</v>
      </c>
      <c r="O346" s="5"/>
    </row>
    <row r="347" spans="1:15" s="2" customFormat="1" ht="13.2" x14ac:dyDescent="0.25">
      <c r="A347" s="28" t="s">
        <v>583</v>
      </c>
      <c r="B347" s="29" t="s">
        <v>151</v>
      </c>
      <c r="C347" s="30">
        <f t="shared" si="5"/>
        <v>1</v>
      </c>
      <c r="D347" s="30">
        <v>0</v>
      </c>
      <c r="E347" s="30">
        <v>1</v>
      </c>
      <c r="F347" s="30">
        <v>0</v>
      </c>
      <c r="G347" s="30">
        <v>0</v>
      </c>
      <c r="H347" s="30">
        <v>0</v>
      </c>
      <c r="I347" s="30">
        <v>0</v>
      </c>
      <c r="J347" s="30">
        <v>0</v>
      </c>
      <c r="K347" s="30">
        <v>0</v>
      </c>
      <c r="L347" s="30">
        <v>0</v>
      </c>
      <c r="M347" s="30">
        <v>0</v>
      </c>
      <c r="N347" s="31">
        <v>7000</v>
      </c>
      <c r="O347" s="5"/>
    </row>
    <row r="348" spans="1:15" s="2" customFormat="1" ht="13.2" x14ac:dyDescent="0.25">
      <c r="A348" s="28" t="s">
        <v>153</v>
      </c>
      <c r="B348" s="29" t="s">
        <v>151</v>
      </c>
      <c r="C348" s="30">
        <f t="shared" si="5"/>
        <v>8</v>
      </c>
      <c r="D348" s="30">
        <v>4</v>
      </c>
      <c r="E348" s="30">
        <v>2</v>
      </c>
      <c r="F348" s="30">
        <v>0</v>
      </c>
      <c r="G348" s="30">
        <v>0</v>
      </c>
      <c r="H348" s="30">
        <v>0</v>
      </c>
      <c r="I348" s="30">
        <v>0</v>
      </c>
      <c r="J348" s="30">
        <v>1</v>
      </c>
      <c r="K348" s="30">
        <v>1</v>
      </c>
      <c r="L348" s="30">
        <v>0</v>
      </c>
      <c r="M348" s="30">
        <v>0</v>
      </c>
      <c r="N348" s="31">
        <v>8125</v>
      </c>
      <c r="O348" s="5"/>
    </row>
    <row r="349" spans="1:15" s="2" customFormat="1" ht="13.2" x14ac:dyDescent="0.25">
      <c r="A349" s="28" t="s">
        <v>154</v>
      </c>
      <c r="B349" s="29" t="s">
        <v>151</v>
      </c>
      <c r="C349" s="30">
        <f t="shared" si="5"/>
        <v>1</v>
      </c>
      <c r="D349" s="30">
        <v>0</v>
      </c>
      <c r="E349" s="30">
        <v>0</v>
      </c>
      <c r="F349" s="30">
        <v>0</v>
      </c>
      <c r="G349" s="30">
        <v>0</v>
      </c>
      <c r="H349" s="30">
        <v>0</v>
      </c>
      <c r="I349" s="30">
        <v>0</v>
      </c>
      <c r="J349" s="30">
        <v>1</v>
      </c>
      <c r="K349" s="30">
        <v>0</v>
      </c>
      <c r="L349" s="30">
        <v>0</v>
      </c>
      <c r="M349" s="30">
        <v>0</v>
      </c>
      <c r="N349" s="31">
        <v>12000</v>
      </c>
      <c r="O349" s="5"/>
    </row>
    <row r="350" spans="1:15" s="2" customFormat="1" ht="13.2" x14ac:dyDescent="0.25">
      <c r="A350" s="28" t="s">
        <v>155</v>
      </c>
      <c r="B350" s="29" t="s">
        <v>151</v>
      </c>
      <c r="C350" s="30">
        <f t="shared" si="5"/>
        <v>2</v>
      </c>
      <c r="D350" s="30">
        <v>0</v>
      </c>
      <c r="E350" s="30">
        <v>0</v>
      </c>
      <c r="F350" s="30">
        <v>0</v>
      </c>
      <c r="G350" s="30">
        <v>0</v>
      </c>
      <c r="H350" s="30">
        <v>0</v>
      </c>
      <c r="I350" s="30">
        <v>0</v>
      </c>
      <c r="J350" s="30">
        <v>0</v>
      </c>
      <c r="K350" s="30">
        <v>2</v>
      </c>
      <c r="L350" s="30">
        <v>0</v>
      </c>
      <c r="M350" s="30">
        <v>0</v>
      </c>
      <c r="N350" s="31">
        <v>14587.5</v>
      </c>
      <c r="O350" s="5"/>
    </row>
    <row r="351" spans="1:15" s="2" customFormat="1" ht="13.2" x14ac:dyDescent="0.25">
      <c r="A351" s="28" t="s">
        <v>156</v>
      </c>
      <c r="B351" s="29" t="s">
        <v>151</v>
      </c>
      <c r="C351" s="30">
        <f t="shared" si="5"/>
        <v>1</v>
      </c>
      <c r="D351" s="30">
        <v>1</v>
      </c>
      <c r="E351" s="30">
        <v>0</v>
      </c>
      <c r="F351" s="30">
        <v>0</v>
      </c>
      <c r="G351" s="30">
        <v>0</v>
      </c>
      <c r="H351" s="30">
        <v>0</v>
      </c>
      <c r="I351" s="30">
        <v>0</v>
      </c>
      <c r="J351" s="30">
        <v>0</v>
      </c>
      <c r="K351" s="30">
        <v>0</v>
      </c>
      <c r="L351" s="30">
        <v>0</v>
      </c>
      <c r="M351" s="30">
        <v>0</v>
      </c>
      <c r="N351" s="31">
        <v>6000</v>
      </c>
      <c r="O351" s="5"/>
    </row>
    <row r="352" spans="1:15" s="2" customFormat="1" ht="13.2" x14ac:dyDescent="0.25">
      <c r="A352" s="28" t="s">
        <v>157</v>
      </c>
      <c r="B352" s="29" t="s">
        <v>158</v>
      </c>
      <c r="C352" s="30">
        <f t="shared" si="5"/>
        <v>1</v>
      </c>
      <c r="D352" s="30">
        <v>1</v>
      </c>
      <c r="E352" s="30">
        <v>0</v>
      </c>
      <c r="F352" s="30">
        <v>0</v>
      </c>
      <c r="G352" s="30">
        <v>0</v>
      </c>
      <c r="H352" s="30">
        <v>0</v>
      </c>
      <c r="I352" s="30">
        <v>0</v>
      </c>
      <c r="J352" s="30">
        <v>0</v>
      </c>
      <c r="K352" s="30">
        <v>0</v>
      </c>
      <c r="L352" s="30">
        <v>0</v>
      </c>
      <c r="M352" s="30">
        <v>0</v>
      </c>
      <c r="N352" s="31">
        <v>6000</v>
      </c>
      <c r="O352" s="5"/>
    </row>
    <row r="353" spans="1:15" s="2" customFormat="1" ht="13.2" x14ac:dyDescent="0.25">
      <c r="A353" s="28" t="s">
        <v>159</v>
      </c>
      <c r="B353" s="29" t="s">
        <v>160</v>
      </c>
      <c r="C353" s="30">
        <f t="shared" si="5"/>
        <v>2</v>
      </c>
      <c r="D353" s="30">
        <v>0</v>
      </c>
      <c r="E353" s="30">
        <v>0</v>
      </c>
      <c r="F353" s="30">
        <v>1</v>
      </c>
      <c r="G353" s="30">
        <v>0</v>
      </c>
      <c r="H353" s="30">
        <v>1</v>
      </c>
      <c r="I353" s="30">
        <v>0</v>
      </c>
      <c r="J353" s="30">
        <v>0</v>
      </c>
      <c r="K353" s="30">
        <v>0</v>
      </c>
      <c r="L353" s="30">
        <v>0</v>
      </c>
      <c r="M353" s="30">
        <v>0</v>
      </c>
      <c r="N353" s="31">
        <v>9000</v>
      </c>
      <c r="O353" s="5"/>
    </row>
    <row r="354" spans="1:15" s="2" customFormat="1" ht="13.2" x14ac:dyDescent="0.25">
      <c r="A354" s="28" t="s">
        <v>584</v>
      </c>
      <c r="B354" s="29" t="s">
        <v>161</v>
      </c>
      <c r="C354" s="30">
        <f t="shared" si="5"/>
        <v>1</v>
      </c>
      <c r="D354" s="30">
        <v>1</v>
      </c>
      <c r="E354" s="30">
        <v>0</v>
      </c>
      <c r="F354" s="30">
        <v>0</v>
      </c>
      <c r="G354" s="30">
        <v>0</v>
      </c>
      <c r="H354" s="30">
        <v>0</v>
      </c>
      <c r="I354" s="30">
        <v>0</v>
      </c>
      <c r="J354" s="30">
        <v>0</v>
      </c>
      <c r="K354" s="30">
        <v>0</v>
      </c>
      <c r="L354" s="30">
        <v>0</v>
      </c>
      <c r="M354" s="30">
        <v>0</v>
      </c>
      <c r="N354" s="31">
        <v>6000</v>
      </c>
      <c r="O354" s="5"/>
    </row>
    <row r="355" spans="1:15" s="2" customFormat="1" ht="13.2" x14ac:dyDescent="0.25">
      <c r="A355" s="28" t="s">
        <v>162</v>
      </c>
      <c r="B355" s="29" t="s">
        <v>161</v>
      </c>
      <c r="C355" s="30">
        <f t="shared" si="5"/>
        <v>7</v>
      </c>
      <c r="D355" s="30">
        <v>6</v>
      </c>
      <c r="E355" s="30">
        <v>0</v>
      </c>
      <c r="F355" s="30">
        <v>1</v>
      </c>
      <c r="G355" s="30">
        <v>0</v>
      </c>
      <c r="H355" s="30">
        <v>0</v>
      </c>
      <c r="I355" s="30">
        <v>0</v>
      </c>
      <c r="J355" s="30">
        <v>0</v>
      </c>
      <c r="K355" s="30">
        <v>0</v>
      </c>
      <c r="L355" s="30">
        <v>0</v>
      </c>
      <c r="M355" s="30">
        <v>0</v>
      </c>
      <c r="N355" s="31">
        <v>6285.71</v>
      </c>
      <c r="O355" s="5"/>
    </row>
    <row r="356" spans="1:15" s="2" customFormat="1" ht="13.2" x14ac:dyDescent="0.25">
      <c r="A356" s="28" t="s">
        <v>585</v>
      </c>
      <c r="B356" s="29" t="s">
        <v>586</v>
      </c>
      <c r="C356" s="30">
        <f t="shared" si="5"/>
        <v>1</v>
      </c>
      <c r="D356" s="30">
        <v>0</v>
      </c>
      <c r="E356" s="30">
        <v>0</v>
      </c>
      <c r="F356" s="30">
        <v>0</v>
      </c>
      <c r="G356" s="30">
        <v>0</v>
      </c>
      <c r="H356" s="30">
        <v>1</v>
      </c>
      <c r="I356" s="30">
        <v>0</v>
      </c>
      <c r="J356" s="30">
        <v>0</v>
      </c>
      <c r="K356" s="30">
        <v>0</v>
      </c>
      <c r="L356" s="30">
        <v>0</v>
      </c>
      <c r="M356" s="30">
        <v>0</v>
      </c>
      <c r="N356" s="31">
        <v>10000</v>
      </c>
      <c r="O356" s="5"/>
    </row>
    <row r="357" spans="1:15" s="2" customFormat="1" ht="13.2" x14ac:dyDescent="0.25">
      <c r="A357" s="28" t="s">
        <v>587</v>
      </c>
      <c r="B357" s="29" t="s">
        <v>588</v>
      </c>
      <c r="C357" s="30">
        <f t="shared" si="5"/>
        <v>2</v>
      </c>
      <c r="D357" s="30">
        <v>0</v>
      </c>
      <c r="E357" s="30">
        <v>0</v>
      </c>
      <c r="F357" s="30">
        <v>0</v>
      </c>
      <c r="G357" s="30">
        <v>0</v>
      </c>
      <c r="H357" s="30">
        <v>2</v>
      </c>
      <c r="I357" s="30">
        <v>0</v>
      </c>
      <c r="J357" s="30">
        <v>0</v>
      </c>
      <c r="K357" s="30">
        <v>0</v>
      </c>
      <c r="L357" s="30">
        <v>0</v>
      </c>
      <c r="M357" s="30">
        <v>0</v>
      </c>
      <c r="N357" s="31">
        <v>10000</v>
      </c>
      <c r="O357" s="5"/>
    </row>
    <row r="358" spans="1:15" s="2" customFormat="1" ht="26.4" x14ac:dyDescent="0.25">
      <c r="A358" s="28" t="s">
        <v>589</v>
      </c>
      <c r="B358" s="29" t="s">
        <v>588</v>
      </c>
      <c r="C358" s="30">
        <f t="shared" si="5"/>
        <v>2</v>
      </c>
      <c r="D358" s="30">
        <v>0</v>
      </c>
      <c r="E358" s="30">
        <v>0</v>
      </c>
      <c r="F358" s="30">
        <v>0</v>
      </c>
      <c r="G358" s="30">
        <v>2</v>
      </c>
      <c r="H358" s="30">
        <v>0</v>
      </c>
      <c r="I358" s="30">
        <v>0</v>
      </c>
      <c r="J358" s="30">
        <v>0</v>
      </c>
      <c r="K358" s="30">
        <v>0</v>
      </c>
      <c r="L358" s="30">
        <v>0</v>
      </c>
      <c r="M358" s="30">
        <v>0</v>
      </c>
      <c r="N358" s="31">
        <v>8540</v>
      </c>
      <c r="O358" s="5"/>
    </row>
    <row r="359" spans="1:15" s="2" customFormat="1" ht="13.2" x14ac:dyDescent="0.25">
      <c r="A359" s="28" t="s">
        <v>164</v>
      </c>
      <c r="B359" s="29" t="s">
        <v>163</v>
      </c>
      <c r="C359" s="30">
        <f t="shared" si="5"/>
        <v>5</v>
      </c>
      <c r="D359" s="30">
        <v>0</v>
      </c>
      <c r="E359" s="30">
        <v>5</v>
      </c>
      <c r="F359" s="30">
        <v>0</v>
      </c>
      <c r="G359" s="30">
        <v>0</v>
      </c>
      <c r="H359" s="30">
        <v>0</v>
      </c>
      <c r="I359" s="30">
        <v>0</v>
      </c>
      <c r="J359" s="30">
        <v>0</v>
      </c>
      <c r="K359" s="30">
        <v>0</v>
      </c>
      <c r="L359" s="30">
        <v>0</v>
      </c>
      <c r="M359" s="30">
        <v>0</v>
      </c>
      <c r="N359" s="31">
        <v>6100</v>
      </c>
      <c r="O359" s="5"/>
    </row>
    <row r="360" spans="1:15" s="2" customFormat="1" ht="13.2" x14ac:dyDescent="0.25">
      <c r="A360" s="28" t="s">
        <v>590</v>
      </c>
      <c r="B360" s="29" t="s">
        <v>163</v>
      </c>
      <c r="C360" s="30">
        <f t="shared" si="5"/>
        <v>1</v>
      </c>
      <c r="D360" s="30">
        <v>0</v>
      </c>
      <c r="E360" s="30">
        <v>1</v>
      </c>
      <c r="F360" s="30">
        <v>0</v>
      </c>
      <c r="G360" s="30">
        <v>0</v>
      </c>
      <c r="H360" s="30">
        <v>0</v>
      </c>
      <c r="I360" s="30">
        <v>0</v>
      </c>
      <c r="J360" s="30">
        <v>0</v>
      </c>
      <c r="K360" s="30">
        <v>0</v>
      </c>
      <c r="L360" s="30">
        <v>0</v>
      </c>
      <c r="M360" s="30">
        <v>0</v>
      </c>
      <c r="N360" s="31">
        <v>7000</v>
      </c>
      <c r="O360" s="5"/>
    </row>
    <row r="361" spans="1:15" s="2" customFormat="1" ht="13.2" x14ac:dyDescent="0.25">
      <c r="A361" s="28" t="s">
        <v>166</v>
      </c>
      <c r="B361" s="29" t="s">
        <v>165</v>
      </c>
      <c r="C361" s="30">
        <f t="shared" si="5"/>
        <v>10</v>
      </c>
      <c r="D361" s="30">
        <v>0</v>
      </c>
      <c r="E361" s="30">
        <v>0</v>
      </c>
      <c r="F361" s="30">
        <v>0</v>
      </c>
      <c r="G361" s="30">
        <v>0</v>
      </c>
      <c r="H361" s="30">
        <v>0</v>
      </c>
      <c r="I361" s="30">
        <v>0</v>
      </c>
      <c r="J361" s="30">
        <v>0</v>
      </c>
      <c r="K361" s="30">
        <v>10</v>
      </c>
      <c r="L361" s="30">
        <v>0</v>
      </c>
      <c r="M361" s="30">
        <v>0</v>
      </c>
      <c r="N361" s="31">
        <v>15000</v>
      </c>
      <c r="O361" s="5"/>
    </row>
    <row r="362" spans="1:15" s="2" customFormat="1" ht="13.2" x14ac:dyDescent="0.25">
      <c r="A362" s="28" t="s">
        <v>167</v>
      </c>
      <c r="B362" s="29" t="s">
        <v>165</v>
      </c>
      <c r="C362" s="30">
        <f t="shared" si="5"/>
        <v>2</v>
      </c>
      <c r="D362" s="30">
        <v>0</v>
      </c>
      <c r="E362" s="30">
        <v>0</v>
      </c>
      <c r="F362" s="30">
        <v>0</v>
      </c>
      <c r="G362" s="30">
        <v>0</v>
      </c>
      <c r="H362" s="30">
        <v>0</v>
      </c>
      <c r="I362" s="30">
        <v>0</v>
      </c>
      <c r="J362" s="30">
        <v>2</v>
      </c>
      <c r="K362" s="30">
        <v>0</v>
      </c>
      <c r="L362" s="30">
        <v>0</v>
      </c>
      <c r="M362" s="30">
        <v>0</v>
      </c>
      <c r="N362" s="31">
        <v>12000</v>
      </c>
      <c r="O362" s="5"/>
    </row>
    <row r="363" spans="1:15" s="2" customFormat="1" ht="13.2" x14ac:dyDescent="0.25">
      <c r="A363" s="28" t="s">
        <v>169</v>
      </c>
      <c r="B363" s="29" t="s">
        <v>168</v>
      </c>
      <c r="C363" s="30">
        <f t="shared" si="5"/>
        <v>1</v>
      </c>
      <c r="D363" s="30">
        <v>1</v>
      </c>
      <c r="E363" s="30">
        <v>0</v>
      </c>
      <c r="F363" s="30">
        <v>0</v>
      </c>
      <c r="G363" s="30">
        <v>0</v>
      </c>
      <c r="H363" s="30">
        <v>0</v>
      </c>
      <c r="I363" s="30">
        <v>0</v>
      </c>
      <c r="J363" s="30">
        <v>0</v>
      </c>
      <c r="K363" s="30">
        <v>0</v>
      </c>
      <c r="L363" s="30">
        <v>0</v>
      </c>
      <c r="M363" s="30">
        <v>0</v>
      </c>
      <c r="N363" s="31">
        <v>6000</v>
      </c>
      <c r="O363" s="5"/>
    </row>
    <row r="364" spans="1:15" s="2" customFormat="1" ht="13.2" x14ac:dyDescent="0.25">
      <c r="A364" s="28" t="s">
        <v>170</v>
      </c>
      <c r="B364" s="29" t="s">
        <v>171</v>
      </c>
      <c r="C364" s="30">
        <f t="shared" si="5"/>
        <v>76</v>
      </c>
      <c r="D364" s="30">
        <v>36</v>
      </c>
      <c r="E364" s="30">
        <v>17</v>
      </c>
      <c r="F364" s="30">
        <v>2</v>
      </c>
      <c r="G364" s="30">
        <v>4</v>
      </c>
      <c r="H364" s="30">
        <v>5</v>
      </c>
      <c r="I364" s="30">
        <v>2</v>
      </c>
      <c r="J364" s="30">
        <v>9</v>
      </c>
      <c r="K364" s="30">
        <v>0</v>
      </c>
      <c r="L364" s="30">
        <v>0</v>
      </c>
      <c r="M364" s="30">
        <v>1</v>
      </c>
      <c r="N364" s="31">
        <v>7618.84</v>
      </c>
      <c r="O364" s="5"/>
    </row>
    <row r="365" spans="1:15" s="2" customFormat="1" ht="13.2" x14ac:dyDescent="0.25">
      <c r="A365" s="28" t="s">
        <v>173</v>
      </c>
      <c r="B365" s="29" t="s">
        <v>172</v>
      </c>
      <c r="C365" s="30">
        <f t="shared" si="5"/>
        <v>2</v>
      </c>
      <c r="D365" s="30">
        <v>0</v>
      </c>
      <c r="E365" s="30">
        <v>0</v>
      </c>
      <c r="F365" s="30">
        <v>0</v>
      </c>
      <c r="G365" s="30">
        <v>2</v>
      </c>
      <c r="H365" s="30">
        <v>0</v>
      </c>
      <c r="I365" s="30">
        <v>0</v>
      </c>
      <c r="J365" s="30">
        <v>0</v>
      </c>
      <c r="K365" s="30">
        <v>0</v>
      </c>
      <c r="L365" s="30">
        <v>0</v>
      </c>
      <c r="M365" s="30">
        <v>0</v>
      </c>
      <c r="N365" s="31">
        <v>8474</v>
      </c>
      <c r="O365" s="5"/>
    </row>
    <row r="366" spans="1:15" s="2" customFormat="1" ht="13.2" x14ac:dyDescent="0.25">
      <c r="A366" s="28" t="s">
        <v>175</v>
      </c>
      <c r="B366" s="29" t="s">
        <v>174</v>
      </c>
      <c r="C366" s="30">
        <f t="shared" si="5"/>
        <v>1</v>
      </c>
      <c r="D366" s="30">
        <v>1</v>
      </c>
      <c r="E366" s="30">
        <v>0</v>
      </c>
      <c r="F366" s="30">
        <v>0</v>
      </c>
      <c r="G366" s="30">
        <v>0</v>
      </c>
      <c r="H366" s="30">
        <v>0</v>
      </c>
      <c r="I366" s="30">
        <v>0</v>
      </c>
      <c r="J366" s="30">
        <v>0</v>
      </c>
      <c r="K366" s="30">
        <v>0</v>
      </c>
      <c r="L366" s="30">
        <v>0</v>
      </c>
      <c r="M366" s="30">
        <v>0</v>
      </c>
      <c r="N366" s="31">
        <v>6000</v>
      </c>
      <c r="O366" s="5"/>
    </row>
    <row r="367" spans="1:15" s="2" customFormat="1" ht="13.2" x14ac:dyDescent="0.25">
      <c r="A367" s="28" t="s">
        <v>176</v>
      </c>
      <c r="B367" s="29" t="s">
        <v>174</v>
      </c>
      <c r="C367" s="30">
        <f t="shared" si="5"/>
        <v>25</v>
      </c>
      <c r="D367" s="30">
        <v>12</v>
      </c>
      <c r="E367" s="30">
        <v>8</v>
      </c>
      <c r="F367" s="30">
        <v>5</v>
      </c>
      <c r="G367" s="30">
        <v>0</v>
      </c>
      <c r="H367" s="30">
        <v>0</v>
      </c>
      <c r="I367" s="30">
        <v>0</v>
      </c>
      <c r="J367" s="30">
        <v>0</v>
      </c>
      <c r="K367" s="30">
        <v>0</v>
      </c>
      <c r="L367" s="30">
        <v>0</v>
      </c>
      <c r="M367" s="30">
        <v>0</v>
      </c>
      <c r="N367" s="31">
        <v>6488.6</v>
      </c>
      <c r="O367" s="5"/>
    </row>
    <row r="368" spans="1:15" s="2" customFormat="1" ht="26.4" x14ac:dyDescent="0.25">
      <c r="A368" s="28" t="s">
        <v>177</v>
      </c>
      <c r="B368" s="29" t="s">
        <v>174</v>
      </c>
      <c r="C368" s="30">
        <f t="shared" si="5"/>
        <v>51</v>
      </c>
      <c r="D368" s="30">
        <v>33</v>
      </c>
      <c r="E368" s="30">
        <v>13</v>
      </c>
      <c r="F368" s="30">
        <v>1</v>
      </c>
      <c r="G368" s="30">
        <v>1</v>
      </c>
      <c r="H368" s="30">
        <v>2</v>
      </c>
      <c r="I368" s="30">
        <v>1</v>
      </c>
      <c r="J368" s="30">
        <v>0</v>
      </c>
      <c r="K368" s="30">
        <v>0</v>
      </c>
      <c r="L368" s="30">
        <v>0</v>
      </c>
      <c r="M368" s="30">
        <v>0</v>
      </c>
      <c r="N368" s="31">
        <v>6421.22</v>
      </c>
      <c r="O368" s="5"/>
    </row>
    <row r="369" spans="1:15" s="2" customFormat="1" ht="13.2" x14ac:dyDescent="0.25">
      <c r="A369" s="28" t="s">
        <v>591</v>
      </c>
      <c r="B369" s="29" t="s">
        <v>174</v>
      </c>
      <c r="C369" s="30">
        <f t="shared" si="5"/>
        <v>1</v>
      </c>
      <c r="D369" s="30">
        <v>0</v>
      </c>
      <c r="E369" s="30">
        <v>1</v>
      </c>
      <c r="F369" s="30">
        <v>0</v>
      </c>
      <c r="G369" s="30">
        <v>0</v>
      </c>
      <c r="H369" s="30">
        <v>0</v>
      </c>
      <c r="I369" s="30">
        <v>0</v>
      </c>
      <c r="J369" s="30">
        <v>0</v>
      </c>
      <c r="K369" s="30">
        <v>0</v>
      </c>
      <c r="L369" s="30">
        <v>0</v>
      </c>
      <c r="M369" s="30">
        <v>0</v>
      </c>
      <c r="N369" s="31">
        <v>7000</v>
      </c>
      <c r="O369" s="5"/>
    </row>
    <row r="370" spans="1:15" s="2" customFormat="1" ht="13.2" x14ac:dyDescent="0.25">
      <c r="A370" s="28" t="s">
        <v>592</v>
      </c>
      <c r="B370" s="29" t="s">
        <v>178</v>
      </c>
      <c r="C370" s="30">
        <f t="shared" si="5"/>
        <v>1</v>
      </c>
      <c r="D370" s="30">
        <v>0</v>
      </c>
      <c r="E370" s="30">
        <v>0</v>
      </c>
      <c r="F370" s="30">
        <v>0</v>
      </c>
      <c r="G370" s="30">
        <v>0</v>
      </c>
      <c r="H370" s="30">
        <v>1</v>
      </c>
      <c r="I370" s="30">
        <v>0</v>
      </c>
      <c r="J370" s="30">
        <v>0</v>
      </c>
      <c r="K370" s="30">
        <v>0</v>
      </c>
      <c r="L370" s="30">
        <v>0</v>
      </c>
      <c r="M370" s="30">
        <v>0</v>
      </c>
      <c r="N370" s="31">
        <v>10000</v>
      </c>
      <c r="O370" s="5"/>
    </row>
    <row r="371" spans="1:15" s="2" customFormat="1" ht="13.2" x14ac:dyDescent="0.25">
      <c r="A371" s="28" t="s">
        <v>179</v>
      </c>
      <c r="B371" s="29" t="s">
        <v>178</v>
      </c>
      <c r="C371" s="30">
        <f t="shared" si="5"/>
        <v>27</v>
      </c>
      <c r="D371" s="30">
        <v>0</v>
      </c>
      <c r="E371" s="30">
        <v>12</v>
      </c>
      <c r="F371" s="30">
        <v>0</v>
      </c>
      <c r="G371" s="30">
        <v>0</v>
      </c>
      <c r="H371" s="30">
        <v>15</v>
      </c>
      <c r="I371" s="30">
        <v>0</v>
      </c>
      <c r="J371" s="30">
        <v>0</v>
      </c>
      <c r="K371" s="30">
        <v>0</v>
      </c>
      <c r="L371" s="30">
        <v>0</v>
      </c>
      <c r="M371" s="30">
        <v>0</v>
      </c>
      <c r="N371" s="31">
        <v>7981.56</v>
      </c>
      <c r="O371" s="5"/>
    </row>
    <row r="372" spans="1:15" s="2" customFormat="1" ht="13.2" x14ac:dyDescent="0.25">
      <c r="A372" s="28" t="s">
        <v>180</v>
      </c>
      <c r="B372" s="29" t="s">
        <v>178</v>
      </c>
      <c r="C372" s="30">
        <f t="shared" si="5"/>
        <v>3</v>
      </c>
      <c r="D372" s="30">
        <v>1</v>
      </c>
      <c r="E372" s="30">
        <v>0</v>
      </c>
      <c r="F372" s="30">
        <v>1</v>
      </c>
      <c r="G372" s="30">
        <v>0</v>
      </c>
      <c r="H372" s="30">
        <v>0</v>
      </c>
      <c r="I372" s="30">
        <v>0</v>
      </c>
      <c r="J372" s="30">
        <v>0</v>
      </c>
      <c r="K372" s="30">
        <v>1</v>
      </c>
      <c r="L372" s="30">
        <v>0</v>
      </c>
      <c r="M372" s="30">
        <v>0</v>
      </c>
      <c r="N372" s="31">
        <v>8845.67</v>
      </c>
      <c r="O372" s="5"/>
    </row>
    <row r="373" spans="1:15" s="2" customFormat="1" ht="13.2" x14ac:dyDescent="0.25">
      <c r="A373" s="28" t="s">
        <v>593</v>
      </c>
      <c r="B373" s="29" t="s">
        <v>178</v>
      </c>
      <c r="C373" s="30">
        <f t="shared" si="5"/>
        <v>2</v>
      </c>
      <c r="D373" s="30">
        <v>1</v>
      </c>
      <c r="E373" s="30">
        <v>0</v>
      </c>
      <c r="F373" s="30">
        <v>1</v>
      </c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30">
        <v>0</v>
      </c>
      <c r="M373" s="30">
        <v>0</v>
      </c>
      <c r="N373" s="31">
        <v>6749</v>
      </c>
      <c r="O373" s="5"/>
    </row>
    <row r="374" spans="1:15" ht="13.2" x14ac:dyDescent="0.25">
      <c r="A374" s="28" t="s">
        <v>181</v>
      </c>
      <c r="B374" s="29" t="s">
        <v>178</v>
      </c>
      <c r="C374" s="30">
        <f t="shared" si="5"/>
        <v>3</v>
      </c>
      <c r="D374" s="30">
        <v>0</v>
      </c>
      <c r="E374" s="30">
        <v>0</v>
      </c>
      <c r="F374" s="30">
        <v>1</v>
      </c>
      <c r="G374" s="30">
        <v>0</v>
      </c>
      <c r="H374" s="30">
        <v>1</v>
      </c>
      <c r="I374" s="30">
        <v>0</v>
      </c>
      <c r="J374" s="30">
        <v>1</v>
      </c>
      <c r="K374" s="30">
        <v>0</v>
      </c>
      <c r="L374" s="30">
        <v>0</v>
      </c>
      <c r="M374" s="30">
        <v>0</v>
      </c>
      <c r="N374" s="31">
        <v>9701.67</v>
      </c>
      <c r="O374" s="16"/>
    </row>
    <row r="375" spans="1:15" ht="13.2" x14ac:dyDescent="0.25">
      <c r="A375" s="28" t="s">
        <v>182</v>
      </c>
      <c r="B375" s="29" t="s">
        <v>178</v>
      </c>
      <c r="C375" s="30">
        <f t="shared" si="5"/>
        <v>2</v>
      </c>
      <c r="D375" s="30">
        <v>0</v>
      </c>
      <c r="E375" s="30">
        <v>1</v>
      </c>
      <c r="F375" s="30">
        <v>0</v>
      </c>
      <c r="G375" s="30">
        <v>0</v>
      </c>
      <c r="H375" s="30">
        <v>1</v>
      </c>
      <c r="I375" s="30">
        <v>0</v>
      </c>
      <c r="J375" s="30">
        <v>0</v>
      </c>
      <c r="K375" s="30">
        <v>0</v>
      </c>
      <c r="L375" s="30">
        <v>0</v>
      </c>
      <c r="M375" s="30">
        <v>0</v>
      </c>
      <c r="N375" s="31">
        <v>8398.5</v>
      </c>
      <c r="O375" s="16"/>
    </row>
    <row r="376" spans="1:15" ht="13.2" x14ac:dyDescent="0.25">
      <c r="A376" s="28" t="s">
        <v>183</v>
      </c>
      <c r="B376" s="29" t="s">
        <v>178</v>
      </c>
      <c r="C376" s="30">
        <f t="shared" si="5"/>
        <v>4</v>
      </c>
      <c r="D376" s="30">
        <v>0</v>
      </c>
      <c r="E376" s="30">
        <v>2</v>
      </c>
      <c r="F376" s="30">
        <v>1</v>
      </c>
      <c r="G376" s="30">
        <v>0</v>
      </c>
      <c r="H376" s="30">
        <v>0</v>
      </c>
      <c r="I376" s="30">
        <v>0</v>
      </c>
      <c r="J376" s="30">
        <v>1</v>
      </c>
      <c r="K376" s="30">
        <v>0</v>
      </c>
      <c r="L376" s="30">
        <v>0</v>
      </c>
      <c r="M376" s="30">
        <v>0</v>
      </c>
      <c r="N376" s="31">
        <v>8000</v>
      </c>
      <c r="O376" s="16"/>
    </row>
    <row r="377" spans="1:15" ht="13.2" x14ac:dyDescent="0.25">
      <c r="A377" s="28" t="s">
        <v>184</v>
      </c>
      <c r="B377" s="29" t="s">
        <v>185</v>
      </c>
      <c r="C377" s="30">
        <f t="shared" si="5"/>
        <v>4</v>
      </c>
      <c r="D377" s="30">
        <v>1</v>
      </c>
      <c r="E377" s="30">
        <v>0</v>
      </c>
      <c r="F377" s="30">
        <v>0</v>
      </c>
      <c r="G377" s="30">
        <v>0</v>
      </c>
      <c r="H377" s="30">
        <v>3</v>
      </c>
      <c r="I377" s="30">
        <v>0</v>
      </c>
      <c r="J377" s="30">
        <v>0</v>
      </c>
      <c r="K377" s="30">
        <v>0</v>
      </c>
      <c r="L377" s="30">
        <v>0</v>
      </c>
      <c r="M377" s="30">
        <v>0</v>
      </c>
      <c r="N377" s="31">
        <v>8992</v>
      </c>
      <c r="O377" s="16"/>
    </row>
    <row r="378" spans="1:15" ht="13.2" x14ac:dyDescent="0.25">
      <c r="A378" s="28" t="s">
        <v>594</v>
      </c>
      <c r="B378" s="29" t="s">
        <v>185</v>
      </c>
      <c r="C378" s="30">
        <f t="shared" si="5"/>
        <v>10</v>
      </c>
      <c r="D378" s="30">
        <v>0</v>
      </c>
      <c r="E378" s="30">
        <v>0</v>
      </c>
      <c r="F378" s="30">
        <v>0</v>
      </c>
      <c r="G378" s="30">
        <v>0</v>
      </c>
      <c r="H378" s="30">
        <v>10</v>
      </c>
      <c r="I378" s="30">
        <v>0</v>
      </c>
      <c r="J378" s="30">
        <v>0</v>
      </c>
      <c r="K378" s="30">
        <v>0</v>
      </c>
      <c r="L378" s="30">
        <v>0</v>
      </c>
      <c r="M378" s="30">
        <v>0</v>
      </c>
      <c r="N378" s="31">
        <v>9680</v>
      </c>
      <c r="O378" s="16"/>
    </row>
    <row r="379" spans="1:15" ht="13.2" x14ac:dyDescent="0.25">
      <c r="A379" s="28" t="s">
        <v>186</v>
      </c>
      <c r="B379" s="29" t="s">
        <v>185</v>
      </c>
      <c r="C379" s="30">
        <f t="shared" si="5"/>
        <v>1</v>
      </c>
      <c r="D379" s="30">
        <v>0</v>
      </c>
      <c r="E379" s="30">
        <v>1</v>
      </c>
      <c r="F379" s="30">
        <v>0</v>
      </c>
      <c r="G379" s="30">
        <v>0</v>
      </c>
      <c r="H379" s="30">
        <v>0</v>
      </c>
      <c r="I379" s="30">
        <v>0</v>
      </c>
      <c r="J379" s="30">
        <v>0</v>
      </c>
      <c r="K379" s="30">
        <v>0</v>
      </c>
      <c r="L379" s="30">
        <v>0</v>
      </c>
      <c r="M379" s="30">
        <v>0</v>
      </c>
      <c r="N379" s="31">
        <v>7000</v>
      </c>
      <c r="O379" s="16"/>
    </row>
    <row r="380" spans="1:15" ht="13.2" x14ac:dyDescent="0.25">
      <c r="A380" s="28" t="s">
        <v>595</v>
      </c>
      <c r="B380" s="29" t="s">
        <v>185</v>
      </c>
      <c r="C380" s="30">
        <f t="shared" si="5"/>
        <v>2</v>
      </c>
      <c r="D380" s="30">
        <v>0</v>
      </c>
      <c r="E380" s="30">
        <v>0</v>
      </c>
      <c r="F380" s="30">
        <v>0</v>
      </c>
      <c r="G380" s="30">
        <v>0</v>
      </c>
      <c r="H380" s="30">
        <v>2</v>
      </c>
      <c r="I380" s="30">
        <v>0</v>
      </c>
      <c r="J380" s="30">
        <v>0</v>
      </c>
      <c r="K380" s="30">
        <v>0</v>
      </c>
      <c r="L380" s="30">
        <v>0</v>
      </c>
      <c r="M380" s="30">
        <v>0</v>
      </c>
      <c r="N380" s="31">
        <v>9605</v>
      </c>
      <c r="O380" s="16"/>
    </row>
    <row r="381" spans="1:15" ht="13.2" x14ac:dyDescent="0.25">
      <c r="A381" s="28" t="s">
        <v>187</v>
      </c>
      <c r="B381" s="29" t="s">
        <v>188</v>
      </c>
      <c r="C381" s="30">
        <f t="shared" si="5"/>
        <v>1</v>
      </c>
      <c r="D381" s="30">
        <v>1</v>
      </c>
      <c r="E381" s="30">
        <v>0</v>
      </c>
      <c r="F381" s="30">
        <v>0</v>
      </c>
      <c r="G381" s="30">
        <v>0</v>
      </c>
      <c r="H381" s="30">
        <v>0</v>
      </c>
      <c r="I381" s="30">
        <v>0</v>
      </c>
      <c r="J381" s="30">
        <v>0</v>
      </c>
      <c r="K381" s="30">
        <v>0</v>
      </c>
      <c r="L381" s="30">
        <v>0</v>
      </c>
      <c r="M381" s="30">
        <v>0</v>
      </c>
      <c r="N381" s="31">
        <v>6000</v>
      </c>
      <c r="O381" s="16"/>
    </row>
    <row r="382" spans="1:15" ht="13.2" x14ac:dyDescent="0.25">
      <c r="A382" s="28" t="s">
        <v>189</v>
      </c>
      <c r="B382" s="29" t="s">
        <v>188</v>
      </c>
      <c r="C382" s="30">
        <f t="shared" si="5"/>
        <v>7</v>
      </c>
      <c r="D382" s="30">
        <v>2</v>
      </c>
      <c r="E382" s="30">
        <v>1</v>
      </c>
      <c r="F382" s="30">
        <v>0</v>
      </c>
      <c r="G382" s="30">
        <v>3</v>
      </c>
      <c r="H382" s="30">
        <v>0</v>
      </c>
      <c r="I382" s="30">
        <v>1</v>
      </c>
      <c r="J382" s="30">
        <v>0</v>
      </c>
      <c r="K382" s="30">
        <v>0</v>
      </c>
      <c r="L382" s="30">
        <v>0</v>
      </c>
      <c r="M382" s="30">
        <v>0</v>
      </c>
      <c r="N382" s="31">
        <v>7796</v>
      </c>
      <c r="O382" s="16"/>
    </row>
    <row r="383" spans="1:15" ht="13.2" x14ac:dyDescent="0.25">
      <c r="A383" s="28" t="s">
        <v>191</v>
      </c>
      <c r="B383" s="29" t="s">
        <v>190</v>
      </c>
      <c r="C383" s="30">
        <f t="shared" si="5"/>
        <v>3</v>
      </c>
      <c r="D383" s="30">
        <v>0</v>
      </c>
      <c r="E383" s="30">
        <v>3</v>
      </c>
      <c r="F383" s="30">
        <v>0</v>
      </c>
      <c r="G383" s="30">
        <v>0</v>
      </c>
      <c r="H383" s="30">
        <v>0</v>
      </c>
      <c r="I383" s="30">
        <v>0</v>
      </c>
      <c r="J383" s="30">
        <v>0</v>
      </c>
      <c r="K383" s="30">
        <v>0</v>
      </c>
      <c r="L383" s="30">
        <v>0</v>
      </c>
      <c r="M383" s="30">
        <v>0</v>
      </c>
      <c r="N383" s="31">
        <v>6766.67</v>
      </c>
      <c r="O383" s="16"/>
    </row>
    <row r="384" spans="1:15" ht="13.2" x14ac:dyDescent="0.25">
      <c r="A384" s="28" t="s">
        <v>193</v>
      </c>
      <c r="B384" s="29" t="s">
        <v>192</v>
      </c>
      <c r="C384" s="30">
        <f t="shared" ref="C384:C402" si="6">SUM(D384:M384)</f>
        <v>13</v>
      </c>
      <c r="D384" s="30">
        <v>8</v>
      </c>
      <c r="E384" s="30">
        <v>5</v>
      </c>
      <c r="F384" s="30">
        <v>0</v>
      </c>
      <c r="G384" s="30">
        <v>0</v>
      </c>
      <c r="H384" s="30">
        <v>0</v>
      </c>
      <c r="I384" s="30">
        <v>0</v>
      </c>
      <c r="J384" s="30">
        <v>0</v>
      </c>
      <c r="K384" s="30">
        <v>0</v>
      </c>
      <c r="L384" s="30">
        <v>0</v>
      </c>
      <c r="M384" s="30">
        <v>0</v>
      </c>
      <c r="N384" s="31">
        <v>5675.38</v>
      </c>
      <c r="O384" s="16"/>
    </row>
    <row r="385" spans="1:15" ht="13.2" x14ac:dyDescent="0.25">
      <c r="A385" s="28" t="s">
        <v>596</v>
      </c>
      <c r="B385" s="29" t="s">
        <v>192</v>
      </c>
      <c r="C385" s="30">
        <f t="shared" si="6"/>
        <v>10</v>
      </c>
      <c r="D385" s="30">
        <v>5</v>
      </c>
      <c r="E385" s="30">
        <v>5</v>
      </c>
      <c r="F385" s="30">
        <v>0</v>
      </c>
      <c r="G385" s="30">
        <v>0</v>
      </c>
      <c r="H385" s="30">
        <v>0</v>
      </c>
      <c r="I385" s="30">
        <v>0</v>
      </c>
      <c r="J385" s="30">
        <v>0</v>
      </c>
      <c r="K385" s="30">
        <v>0</v>
      </c>
      <c r="L385" s="30">
        <v>0</v>
      </c>
      <c r="M385" s="30">
        <v>0</v>
      </c>
      <c r="N385" s="31">
        <v>6026</v>
      </c>
      <c r="O385" s="16"/>
    </row>
    <row r="386" spans="1:15" ht="13.2" x14ac:dyDescent="0.25">
      <c r="A386" s="28" t="s">
        <v>194</v>
      </c>
      <c r="B386" s="29" t="s">
        <v>192</v>
      </c>
      <c r="C386" s="30">
        <f t="shared" si="6"/>
        <v>3</v>
      </c>
      <c r="D386" s="30">
        <v>3</v>
      </c>
      <c r="E386" s="30">
        <v>0</v>
      </c>
      <c r="F386" s="30">
        <v>0</v>
      </c>
      <c r="G386" s="30">
        <v>0</v>
      </c>
      <c r="H386" s="30">
        <v>0</v>
      </c>
      <c r="I386" s="30">
        <v>0</v>
      </c>
      <c r="J386" s="30">
        <v>0</v>
      </c>
      <c r="K386" s="30">
        <v>0</v>
      </c>
      <c r="L386" s="30">
        <v>0</v>
      </c>
      <c r="M386" s="30">
        <v>0</v>
      </c>
      <c r="N386" s="31">
        <v>5000</v>
      </c>
      <c r="O386" s="16"/>
    </row>
    <row r="387" spans="1:15" ht="13.2" x14ac:dyDescent="0.25">
      <c r="A387" s="28" t="s">
        <v>195</v>
      </c>
      <c r="B387" s="29" t="s">
        <v>192</v>
      </c>
      <c r="C387" s="30">
        <f t="shared" si="6"/>
        <v>17</v>
      </c>
      <c r="D387" s="30">
        <v>14</v>
      </c>
      <c r="E387" s="30">
        <v>3</v>
      </c>
      <c r="F387" s="30">
        <v>0</v>
      </c>
      <c r="G387" s="30">
        <v>0</v>
      </c>
      <c r="H387" s="30">
        <v>0</v>
      </c>
      <c r="I387" s="30">
        <v>0</v>
      </c>
      <c r="J387" s="30">
        <v>0</v>
      </c>
      <c r="K387" s="30">
        <v>0</v>
      </c>
      <c r="L387" s="30">
        <v>0</v>
      </c>
      <c r="M387" s="30">
        <v>0</v>
      </c>
      <c r="N387" s="31">
        <v>6052.94</v>
      </c>
      <c r="O387" s="16"/>
    </row>
    <row r="388" spans="1:15" ht="13.2" x14ac:dyDescent="0.25">
      <c r="A388" s="28" t="s">
        <v>197</v>
      </c>
      <c r="B388" s="29" t="s">
        <v>196</v>
      </c>
      <c r="C388" s="30">
        <f t="shared" si="6"/>
        <v>5</v>
      </c>
      <c r="D388" s="30">
        <v>1</v>
      </c>
      <c r="E388" s="30">
        <v>0</v>
      </c>
      <c r="F388" s="30">
        <v>4</v>
      </c>
      <c r="G388" s="30">
        <v>0</v>
      </c>
      <c r="H388" s="30">
        <v>0</v>
      </c>
      <c r="I388" s="30">
        <v>0</v>
      </c>
      <c r="J388" s="30">
        <v>0</v>
      </c>
      <c r="K388" s="30">
        <v>0</v>
      </c>
      <c r="L388" s="30">
        <v>0</v>
      </c>
      <c r="M388" s="30">
        <v>0</v>
      </c>
      <c r="N388" s="31">
        <v>7600</v>
      </c>
      <c r="O388" s="16"/>
    </row>
    <row r="389" spans="1:15" ht="13.2" x14ac:dyDescent="0.25">
      <c r="A389" s="28" t="s">
        <v>199</v>
      </c>
      <c r="B389" s="29" t="s">
        <v>198</v>
      </c>
      <c r="C389" s="30">
        <f t="shared" si="6"/>
        <v>11</v>
      </c>
      <c r="D389" s="30">
        <v>9</v>
      </c>
      <c r="E389" s="30">
        <v>2</v>
      </c>
      <c r="F389" s="30">
        <v>0</v>
      </c>
      <c r="G389" s="30">
        <v>0</v>
      </c>
      <c r="H389" s="30">
        <v>0</v>
      </c>
      <c r="I389" s="30">
        <v>0</v>
      </c>
      <c r="J389" s="30">
        <v>0</v>
      </c>
      <c r="K389" s="30">
        <v>0</v>
      </c>
      <c r="L389" s="30">
        <v>0</v>
      </c>
      <c r="M389" s="30">
        <v>0</v>
      </c>
      <c r="N389" s="31">
        <v>6090.91</v>
      </c>
      <c r="O389" s="16"/>
    </row>
    <row r="390" spans="1:15" ht="13.2" x14ac:dyDescent="0.25">
      <c r="A390" s="28" t="s">
        <v>0</v>
      </c>
      <c r="B390" s="29" t="s">
        <v>1</v>
      </c>
      <c r="C390" s="30">
        <f t="shared" si="6"/>
        <v>32</v>
      </c>
      <c r="D390" s="30">
        <v>32</v>
      </c>
      <c r="E390" s="30">
        <v>0</v>
      </c>
      <c r="F390" s="30">
        <v>0</v>
      </c>
      <c r="G390" s="30">
        <v>0</v>
      </c>
      <c r="H390" s="30">
        <v>0</v>
      </c>
      <c r="I390" s="30">
        <v>0</v>
      </c>
      <c r="J390" s="30">
        <v>0</v>
      </c>
      <c r="K390" s="30">
        <v>0</v>
      </c>
      <c r="L390" s="30">
        <v>0</v>
      </c>
      <c r="M390" s="30">
        <v>0</v>
      </c>
      <c r="N390" s="31">
        <v>6000</v>
      </c>
      <c r="O390" s="16"/>
    </row>
    <row r="391" spans="1:15" ht="13.2" x14ac:dyDescent="0.25">
      <c r="A391" s="28" t="s">
        <v>3</v>
      </c>
      <c r="B391" s="29" t="s">
        <v>2</v>
      </c>
      <c r="C391" s="30">
        <f t="shared" si="6"/>
        <v>5</v>
      </c>
      <c r="D391" s="30">
        <v>4</v>
      </c>
      <c r="E391" s="30">
        <v>0</v>
      </c>
      <c r="F391" s="30">
        <v>0</v>
      </c>
      <c r="G391" s="30">
        <v>0</v>
      </c>
      <c r="H391" s="30">
        <v>1</v>
      </c>
      <c r="I391" s="30">
        <v>0</v>
      </c>
      <c r="J391" s="30">
        <v>0</v>
      </c>
      <c r="K391" s="30">
        <v>0</v>
      </c>
      <c r="L391" s="30">
        <v>0</v>
      </c>
      <c r="M391" s="30">
        <v>0</v>
      </c>
      <c r="N391" s="31">
        <v>6800</v>
      </c>
      <c r="O391" s="16"/>
    </row>
    <row r="392" spans="1:15" ht="13.2" x14ac:dyDescent="0.25">
      <c r="A392" s="28" t="s">
        <v>597</v>
      </c>
      <c r="B392" s="29" t="s">
        <v>2</v>
      </c>
      <c r="C392" s="30">
        <f t="shared" si="6"/>
        <v>1</v>
      </c>
      <c r="D392" s="30">
        <v>1</v>
      </c>
      <c r="E392" s="30">
        <v>0</v>
      </c>
      <c r="F392" s="30">
        <v>0</v>
      </c>
      <c r="G392" s="30">
        <v>0</v>
      </c>
      <c r="H392" s="30">
        <v>0</v>
      </c>
      <c r="I392" s="30">
        <v>0</v>
      </c>
      <c r="J392" s="30">
        <v>0</v>
      </c>
      <c r="K392" s="30">
        <v>0</v>
      </c>
      <c r="L392" s="30">
        <v>0</v>
      </c>
      <c r="M392" s="30">
        <v>0</v>
      </c>
      <c r="N392" s="31">
        <v>3000</v>
      </c>
      <c r="O392" s="16"/>
    </row>
    <row r="393" spans="1:15" ht="13.2" x14ac:dyDescent="0.25">
      <c r="A393" s="28" t="s">
        <v>4</v>
      </c>
      <c r="B393" s="29" t="s">
        <v>5</v>
      </c>
      <c r="C393" s="30">
        <f t="shared" si="6"/>
        <v>8</v>
      </c>
      <c r="D393" s="30">
        <v>8</v>
      </c>
      <c r="E393" s="30">
        <v>0</v>
      </c>
      <c r="F393" s="30">
        <v>0</v>
      </c>
      <c r="G393" s="30">
        <v>0</v>
      </c>
      <c r="H393" s="30">
        <v>0</v>
      </c>
      <c r="I393" s="30">
        <v>0</v>
      </c>
      <c r="J393" s="30">
        <v>0</v>
      </c>
      <c r="K393" s="30">
        <v>0</v>
      </c>
      <c r="L393" s="30">
        <v>0</v>
      </c>
      <c r="M393" s="30">
        <v>0</v>
      </c>
      <c r="N393" s="31">
        <v>5625</v>
      </c>
      <c r="O393" s="16"/>
    </row>
    <row r="394" spans="1:15" ht="13.2" x14ac:dyDescent="0.25">
      <c r="A394" s="28" t="s">
        <v>6</v>
      </c>
      <c r="B394" s="29" t="s">
        <v>5</v>
      </c>
      <c r="C394" s="30">
        <f t="shared" si="6"/>
        <v>14</v>
      </c>
      <c r="D394" s="30">
        <v>9</v>
      </c>
      <c r="E394" s="30">
        <v>4</v>
      </c>
      <c r="F394" s="30">
        <v>1</v>
      </c>
      <c r="G394" s="30">
        <v>0</v>
      </c>
      <c r="H394" s="30">
        <v>0</v>
      </c>
      <c r="I394" s="30">
        <v>0</v>
      </c>
      <c r="J394" s="30">
        <v>0</v>
      </c>
      <c r="K394" s="30">
        <v>0</v>
      </c>
      <c r="L394" s="30">
        <v>0</v>
      </c>
      <c r="M394" s="30">
        <v>0</v>
      </c>
      <c r="N394" s="31">
        <v>5951.43</v>
      </c>
      <c r="O394" s="16"/>
    </row>
    <row r="395" spans="1:15" ht="13.2" x14ac:dyDescent="0.25">
      <c r="A395" s="28" t="s">
        <v>8</v>
      </c>
      <c r="B395" s="29" t="s">
        <v>7</v>
      </c>
      <c r="C395" s="30">
        <f t="shared" si="6"/>
        <v>67</v>
      </c>
      <c r="D395" s="30">
        <v>50</v>
      </c>
      <c r="E395" s="30">
        <v>17</v>
      </c>
      <c r="F395" s="30">
        <v>0</v>
      </c>
      <c r="G395" s="30">
        <v>0</v>
      </c>
      <c r="H395" s="30">
        <v>0</v>
      </c>
      <c r="I395" s="30">
        <v>0</v>
      </c>
      <c r="J395" s="30">
        <v>0</v>
      </c>
      <c r="K395" s="30">
        <v>0</v>
      </c>
      <c r="L395" s="30">
        <v>0</v>
      </c>
      <c r="M395" s="30">
        <v>0</v>
      </c>
      <c r="N395" s="31">
        <v>5840.37</v>
      </c>
      <c r="O395" s="16"/>
    </row>
    <row r="396" spans="1:15" ht="13.2" x14ac:dyDescent="0.25">
      <c r="A396" s="28" t="s">
        <v>9</v>
      </c>
      <c r="B396" s="29" t="s">
        <v>7</v>
      </c>
      <c r="C396" s="30">
        <f t="shared" si="6"/>
        <v>1</v>
      </c>
      <c r="D396" s="30">
        <v>1</v>
      </c>
      <c r="E396" s="30">
        <v>0</v>
      </c>
      <c r="F396" s="30">
        <v>0</v>
      </c>
      <c r="G396" s="30">
        <v>0</v>
      </c>
      <c r="H396" s="30">
        <v>0</v>
      </c>
      <c r="I396" s="30">
        <v>0</v>
      </c>
      <c r="J396" s="30">
        <v>0</v>
      </c>
      <c r="K396" s="30">
        <v>0</v>
      </c>
      <c r="L396" s="30">
        <v>0</v>
      </c>
      <c r="M396" s="30">
        <v>0</v>
      </c>
      <c r="N396" s="31">
        <v>6000</v>
      </c>
      <c r="O396" s="16"/>
    </row>
    <row r="397" spans="1:15" ht="13.2" x14ac:dyDescent="0.25">
      <c r="A397" s="28" t="s">
        <v>598</v>
      </c>
      <c r="B397" s="29" t="s">
        <v>7</v>
      </c>
      <c r="C397" s="30">
        <f t="shared" si="6"/>
        <v>1</v>
      </c>
      <c r="D397" s="30">
        <v>1</v>
      </c>
      <c r="E397" s="30">
        <v>0</v>
      </c>
      <c r="F397" s="30">
        <v>0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30">
        <v>0</v>
      </c>
      <c r="M397" s="30">
        <v>0</v>
      </c>
      <c r="N397" s="31">
        <v>6000</v>
      </c>
      <c r="O397" s="16"/>
    </row>
    <row r="398" spans="1:15" ht="13.2" x14ac:dyDescent="0.25">
      <c r="A398" s="28" t="s">
        <v>10</v>
      </c>
      <c r="B398" s="29" t="s">
        <v>7</v>
      </c>
      <c r="C398" s="30">
        <f t="shared" si="6"/>
        <v>10</v>
      </c>
      <c r="D398" s="30">
        <v>7</v>
      </c>
      <c r="E398" s="30">
        <v>1</v>
      </c>
      <c r="F398" s="30">
        <v>1</v>
      </c>
      <c r="G398" s="30">
        <v>1</v>
      </c>
      <c r="H398" s="30">
        <v>0</v>
      </c>
      <c r="I398" s="30">
        <v>0</v>
      </c>
      <c r="J398" s="30">
        <v>0</v>
      </c>
      <c r="K398" s="30">
        <v>0</v>
      </c>
      <c r="L398" s="30">
        <v>0</v>
      </c>
      <c r="M398" s="30">
        <v>0</v>
      </c>
      <c r="N398" s="31">
        <v>6472</v>
      </c>
      <c r="O398" s="16"/>
    </row>
    <row r="399" spans="1:15" ht="13.2" x14ac:dyDescent="0.25">
      <c r="A399" s="28" t="s">
        <v>11</v>
      </c>
      <c r="B399" s="29" t="s">
        <v>12</v>
      </c>
      <c r="C399" s="30">
        <f t="shared" si="6"/>
        <v>25</v>
      </c>
      <c r="D399" s="30">
        <v>8</v>
      </c>
      <c r="E399" s="30">
        <v>7</v>
      </c>
      <c r="F399" s="30">
        <v>7</v>
      </c>
      <c r="G399" s="30">
        <v>3</v>
      </c>
      <c r="H399" s="30">
        <v>0</v>
      </c>
      <c r="I399" s="30">
        <v>0</v>
      </c>
      <c r="J399" s="30">
        <v>0</v>
      </c>
      <c r="K399" s="30">
        <v>0</v>
      </c>
      <c r="L399" s="30">
        <v>0</v>
      </c>
      <c r="M399" s="30">
        <v>0</v>
      </c>
      <c r="N399" s="31">
        <v>6910.8</v>
      </c>
      <c r="O399" s="16"/>
    </row>
    <row r="400" spans="1:15" ht="13.2" x14ac:dyDescent="0.25">
      <c r="A400" s="28" t="s">
        <v>13</v>
      </c>
      <c r="B400" s="29" t="s">
        <v>12</v>
      </c>
      <c r="C400" s="30">
        <f t="shared" si="6"/>
        <v>3</v>
      </c>
      <c r="D400" s="30">
        <v>0</v>
      </c>
      <c r="E400" s="30">
        <v>0</v>
      </c>
      <c r="F400" s="30">
        <v>0</v>
      </c>
      <c r="G400" s="30">
        <v>2</v>
      </c>
      <c r="H400" s="30">
        <v>0</v>
      </c>
      <c r="I400" s="30">
        <v>1</v>
      </c>
      <c r="J400" s="30">
        <v>0</v>
      </c>
      <c r="K400" s="30">
        <v>0</v>
      </c>
      <c r="L400" s="30">
        <v>0</v>
      </c>
      <c r="M400" s="30">
        <v>0</v>
      </c>
      <c r="N400" s="31">
        <v>9466.67</v>
      </c>
      <c r="O400" s="16"/>
    </row>
    <row r="401" spans="1:15" ht="13.2" x14ac:dyDescent="0.25">
      <c r="A401" s="28" t="s">
        <v>14</v>
      </c>
      <c r="B401" s="29" t="s">
        <v>15</v>
      </c>
      <c r="C401" s="30">
        <f t="shared" si="6"/>
        <v>3</v>
      </c>
      <c r="D401" s="30">
        <v>2</v>
      </c>
      <c r="E401" s="30">
        <v>0</v>
      </c>
      <c r="F401" s="30">
        <v>0</v>
      </c>
      <c r="G401" s="30">
        <v>1</v>
      </c>
      <c r="H401" s="30">
        <v>0</v>
      </c>
      <c r="I401" s="30">
        <v>0</v>
      </c>
      <c r="J401" s="30">
        <v>0</v>
      </c>
      <c r="K401" s="30">
        <v>0</v>
      </c>
      <c r="L401" s="30">
        <v>0</v>
      </c>
      <c r="M401" s="30">
        <v>0</v>
      </c>
      <c r="N401" s="31">
        <v>6759</v>
      </c>
      <c r="O401" s="16"/>
    </row>
    <row r="402" spans="1:15" ht="13.2" x14ac:dyDescent="0.25">
      <c r="A402" s="28" t="s">
        <v>16</v>
      </c>
      <c r="B402" s="29" t="s">
        <v>15</v>
      </c>
      <c r="C402" s="30">
        <f t="shared" si="6"/>
        <v>12</v>
      </c>
      <c r="D402" s="30">
        <v>6</v>
      </c>
      <c r="E402" s="30">
        <v>4</v>
      </c>
      <c r="F402" s="30">
        <v>0</v>
      </c>
      <c r="G402" s="30">
        <v>0</v>
      </c>
      <c r="H402" s="30">
        <v>1</v>
      </c>
      <c r="I402" s="30">
        <v>0</v>
      </c>
      <c r="J402" s="30">
        <v>0</v>
      </c>
      <c r="K402" s="30">
        <v>1</v>
      </c>
      <c r="L402" s="30">
        <v>0</v>
      </c>
      <c r="M402" s="30">
        <v>0</v>
      </c>
      <c r="N402" s="31">
        <v>7128.33</v>
      </c>
      <c r="O402" s="16"/>
    </row>
    <row r="403" spans="1:15" ht="13.2" x14ac:dyDescent="0.25"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6"/>
    </row>
    <row r="404" spans="1:15" ht="13.2" x14ac:dyDescent="0.25"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6"/>
    </row>
    <row r="405" spans="1:15" ht="13.2" x14ac:dyDescent="0.25"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6"/>
    </row>
    <row r="406" spans="1:15" ht="13.2" x14ac:dyDescent="0.25"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6"/>
    </row>
    <row r="407" spans="1:15" ht="13.2" x14ac:dyDescent="0.25"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6"/>
    </row>
    <row r="408" spans="1:15" ht="13.2" x14ac:dyDescent="0.25"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6"/>
    </row>
    <row r="409" spans="1:15" ht="13.2" x14ac:dyDescent="0.25"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6"/>
    </row>
    <row r="410" spans="1:15" ht="13.2" x14ac:dyDescent="0.25"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6"/>
    </row>
    <row r="411" spans="1:15" ht="13.2" x14ac:dyDescent="0.25"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6"/>
    </row>
    <row r="412" spans="1:15" ht="13.2" x14ac:dyDescent="0.25"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6"/>
    </row>
    <row r="413" spans="1:15" ht="13.2" x14ac:dyDescent="0.25"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6"/>
    </row>
    <row r="414" spans="1:15" ht="13.2" x14ac:dyDescent="0.25"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6"/>
    </row>
    <row r="415" spans="1:15" ht="13.2" x14ac:dyDescent="0.25"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6"/>
    </row>
    <row r="416" spans="1:15" ht="13.2" x14ac:dyDescent="0.25"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6"/>
    </row>
    <row r="417" spans="3:15" ht="13.2" x14ac:dyDescent="0.25"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6"/>
    </row>
    <row r="418" spans="3:15" ht="13.2" x14ac:dyDescent="0.25"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6"/>
    </row>
    <row r="419" spans="3:15" ht="13.2" x14ac:dyDescent="0.25"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6"/>
    </row>
    <row r="420" spans="3:15" ht="13.2" x14ac:dyDescent="0.25"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6"/>
    </row>
    <row r="421" spans="3:15" ht="13.2" x14ac:dyDescent="0.25"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6"/>
    </row>
    <row r="422" spans="3:15" ht="13.2" x14ac:dyDescent="0.25"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6"/>
    </row>
    <row r="423" spans="3:15" ht="13.2" x14ac:dyDescent="0.25"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6"/>
    </row>
    <row r="424" spans="3:15" ht="13.2" x14ac:dyDescent="0.25"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6"/>
    </row>
    <row r="425" spans="3:15" ht="13.2" x14ac:dyDescent="0.25"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6"/>
    </row>
    <row r="426" spans="3:15" ht="13.2" x14ac:dyDescent="0.25"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6"/>
    </row>
    <row r="427" spans="3:15" ht="13.2" x14ac:dyDescent="0.25"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6"/>
    </row>
    <row r="428" spans="3:15" ht="13.2" x14ac:dyDescent="0.25"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6"/>
    </row>
    <row r="429" spans="3:15" ht="13.2" x14ac:dyDescent="0.25"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6"/>
    </row>
    <row r="430" spans="3:15" ht="13.2" x14ac:dyDescent="0.25"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6"/>
    </row>
    <row r="431" spans="3:15" ht="13.2" x14ac:dyDescent="0.25"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6"/>
    </row>
    <row r="432" spans="3:15" ht="13.2" x14ac:dyDescent="0.25"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6"/>
    </row>
    <row r="433" spans="3:15" ht="13.2" x14ac:dyDescent="0.25"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6"/>
    </row>
    <row r="434" spans="3:15" ht="13.2" x14ac:dyDescent="0.25"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6"/>
    </row>
    <row r="435" spans="3:15" ht="13.2" x14ac:dyDescent="0.25"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6"/>
    </row>
    <row r="436" spans="3:15" ht="13.2" x14ac:dyDescent="0.25"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6"/>
    </row>
    <row r="437" spans="3:15" ht="13.2" x14ac:dyDescent="0.25"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6"/>
    </row>
    <row r="438" spans="3:15" ht="13.2" x14ac:dyDescent="0.25"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6"/>
    </row>
    <row r="439" spans="3:15" ht="13.2" x14ac:dyDescent="0.25"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6"/>
    </row>
    <row r="440" spans="3:15" ht="13.2" x14ac:dyDescent="0.25"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6"/>
    </row>
    <row r="441" spans="3:15" ht="13.2" x14ac:dyDescent="0.25"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6"/>
    </row>
    <row r="442" spans="3:15" ht="13.2" x14ac:dyDescent="0.25"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6"/>
    </row>
    <row r="443" spans="3:15" ht="13.2" x14ac:dyDescent="0.25"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6"/>
    </row>
    <row r="444" spans="3:15" ht="13.2" x14ac:dyDescent="0.25"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6"/>
    </row>
    <row r="445" spans="3:15" ht="13.2" x14ac:dyDescent="0.25"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6"/>
    </row>
    <row r="446" spans="3:15" ht="13.2" x14ac:dyDescent="0.25"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6"/>
    </row>
    <row r="447" spans="3:15" ht="13.2" x14ac:dyDescent="0.25"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6"/>
    </row>
    <row r="448" spans="3:15" ht="13.2" x14ac:dyDescent="0.25"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6"/>
    </row>
    <row r="449" spans="3:15" ht="13.2" x14ac:dyDescent="0.25"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6"/>
    </row>
    <row r="450" spans="3:15" ht="13.2" x14ac:dyDescent="0.25"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6"/>
    </row>
    <row r="451" spans="3:15" ht="13.2" x14ac:dyDescent="0.25"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6"/>
    </row>
    <row r="452" spans="3:15" ht="13.2" x14ac:dyDescent="0.25"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6"/>
    </row>
    <row r="453" spans="3:15" ht="13.2" x14ac:dyDescent="0.25"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6"/>
    </row>
    <row r="454" spans="3:15" ht="13.2" x14ac:dyDescent="0.25"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6"/>
    </row>
    <row r="455" spans="3:15" ht="13.2" x14ac:dyDescent="0.25"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6"/>
    </row>
    <row r="456" spans="3:15" ht="13.2" x14ac:dyDescent="0.25"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6"/>
    </row>
    <row r="457" spans="3:15" ht="13.2" x14ac:dyDescent="0.25"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6"/>
    </row>
    <row r="458" spans="3:15" ht="13.2" x14ac:dyDescent="0.25"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6"/>
    </row>
    <row r="459" spans="3:15" ht="13.2" x14ac:dyDescent="0.25"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6"/>
    </row>
    <row r="460" spans="3:15" ht="13.2" x14ac:dyDescent="0.25"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6"/>
    </row>
    <row r="461" spans="3:15" ht="13.2" x14ac:dyDescent="0.25"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6"/>
    </row>
    <row r="462" spans="3:15" ht="13.2" x14ac:dyDescent="0.25"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6"/>
    </row>
    <row r="463" spans="3:15" ht="13.2" x14ac:dyDescent="0.25"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6"/>
    </row>
    <row r="464" spans="3:15" ht="13.2" x14ac:dyDescent="0.25"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6"/>
    </row>
    <row r="465" spans="3:15" ht="13.2" x14ac:dyDescent="0.25"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6"/>
    </row>
    <row r="466" spans="3:15" ht="13.2" x14ac:dyDescent="0.25"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6"/>
    </row>
    <row r="467" spans="3:15" ht="13.2" x14ac:dyDescent="0.25"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6"/>
    </row>
    <row r="468" spans="3:15" ht="13.2" x14ac:dyDescent="0.25"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6"/>
    </row>
    <row r="469" spans="3:15" ht="13.2" x14ac:dyDescent="0.25"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6"/>
    </row>
    <row r="470" spans="3:15" ht="13.2" x14ac:dyDescent="0.25"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6"/>
    </row>
    <row r="471" spans="3:15" ht="13.2" x14ac:dyDescent="0.25"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6"/>
    </row>
    <row r="472" spans="3:15" ht="13.2" x14ac:dyDescent="0.25"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6"/>
    </row>
    <row r="473" spans="3:15" ht="13.2" x14ac:dyDescent="0.25"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6"/>
    </row>
    <row r="474" spans="3:15" ht="13.2" x14ac:dyDescent="0.25"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6"/>
    </row>
    <row r="475" spans="3:15" ht="13.2" x14ac:dyDescent="0.25"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6"/>
    </row>
    <row r="476" spans="3:15" ht="13.2" x14ac:dyDescent="0.25"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6"/>
    </row>
    <row r="477" spans="3:15" ht="13.2" x14ac:dyDescent="0.25"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6"/>
    </row>
    <row r="478" spans="3:15" ht="13.2" x14ac:dyDescent="0.25"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6"/>
    </row>
    <row r="479" spans="3:15" ht="13.2" x14ac:dyDescent="0.25"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6"/>
    </row>
    <row r="480" spans="3:15" ht="13.2" x14ac:dyDescent="0.25"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6"/>
    </row>
    <row r="481" spans="3:15" ht="13.2" x14ac:dyDescent="0.25"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6"/>
    </row>
    <row r="482" spans="3:15" ht="13.2" x14ac:dyDescent="0.25"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6"/>
    </row>
    <row r="483" spans="3:15" ht="13.2" x14ac:dyDescent="0.25"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6"/>
    </row>
    <row r="484" spans="3:15" ht="13.2" x14ac:dyDescent="0.25"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6"/>
    </row>
    <row r="485" spans="3:15" ht="13.2" x14ac:dyDescent="0.25"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6"/>
    </row>
    <row r="486" spans="3:15" ht="13.2" x14ac:dyDescent="0.25"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6"/>
    </row>
    <row r="487" spans="3:15" ht="13.2" x14ac:dyDescent="0.25"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6"/>
    </row>
    <row r="488" spans="3:15" ht="13.2" x14ac:dyDescent="0.25"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6"/>
    </row>
    <row r="489" spans="3:15" ht="13.2" x14ac:dyDescent="0.25"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6"/>
    </row>
    <row r="490" spans="3:15" ht="13.2" x14ac:dyDescent="0.25"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6"/>
    </row>
    <row r="491" spans="3:15" ht="13.2" x14ac:dyDescent="0.25"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6"/>
    </row>
    <row r="492" spans="3:15" ht="13.2" x14ac:dyDescent="0.25"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6"/>
    </row>
    <row r="493" spans="3:15" ht="13.2" x14ac:dyDescent="0.25"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6"/>
    </row>
    <row r="494" spans="3:15" ht="13.2" x14ac:dyDescent="0.25"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6"/>
    </row>
    <row r="495" spans="3:15" ht="13.2" x14ac:dyDescent="0.25"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6"/>
    </row>
    <row r="496" spans="3:15" ht="13.2" x14ac:dyDescent="0.25"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6"/>
    </row>
    <row r="497" spans="3:15" ht="13.2" x14ac:dyDescent="0.25"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6"/>
    </row>
    <row r="498" spans="3:15" ht="13.2" x14ac:dyDescent="0.25"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6"/>
    </row>
    <row r="499" spans="3:15" ht="13.2" x14ac:dyDescent="0.25"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6"/>
    </row>
    <row r="500" spans="3:15" ht="13.2" x14ac:dyDescent="0.25"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6"/>
    </row>
    <row r="501" spans="3:15" ht="13.2" x14ac:dyDescent="0.25"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6"/>
    </row>
    <row r="502" spans="3:15" ht="13.2" x14ac:dyDescent="0.25"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6"/>
    </row>
    <row r="503" spans="3:15" ht="13.2" x14ac:dyDescent="0.25"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6"/>
    </row>
    <row r="504" spans="3:15" ht="13.2" x14ac:dyDescent="0.25"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6"/>
    </row>
    <row r="505" spans="3:15" ht="13.2" x14ac:dyDescent="0.25"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6"/>
    </row>
    <row r="506" spans="3:15" ht="13.2" x14ac:dyDescent="0.25"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6"/>
    </row>
    <row r="507" spans="3:15" ht="13.2" x14ac:dyDescent="0.25"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6"/>
    </row>
    <row r="508" spans="3:15" ht="13.2" x14ac:dyDescent="0.25"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6"/>
    </row>
    <row r="509" spans="3:15" ht="13.2" x14ac:dyDescent="0.25"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6"/>
    </row>
    <row r="510" spans="3:15" ht="13.2" x14ac:dyDescent="0.25"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6"/>
    </row>
    <row r="511" spans="3:15" ht="13.2" x14ac:dyDescent="0.25"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6"/>
    </row>
    <row r="512" spans="3:15" ht="13.2" x14ac:dyDescent="0.25"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6"/>
    </row>
    <row r="513" spans="3:15" ht="13.2" x14ac:dyDescent="0.25"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6"/>
    </row>
    <row r="514" spans="3:15" ht="13.2" x14ac:dyDescent="0.25"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6"/>
    </row>
    <row r="515" spans="3:15" ht="13.2" x14ac:dyDescent="0.25"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6"/>
    </row>
    <row r="516" spans="3:15" ht="13.2" x14ac:dyDescent="0.25"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6"/>
    </row>
    <row r="517" spans="3:15" ht="13.2" x14ac:dyDescent="0.25"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6"/>
    </row>
    <row r="518" spans="3:15" ht="13.2" x14ac:dyDescent="0.25"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6"/>
    </row>
    <row r="519" spans="3:15" ht="13.2" x14ac:dyDescent="0.25"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6"/>
    </row>
    <row r="520" spans="3:15" ht="13.2" x14ac:dyDescent="0.25"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6"/>
    </row>
    <row r="521" spans="3:15" ht="13.2" x14ac:dyDescent="0.25"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6"/>
    </row>
    <row r="522" spans="3:15" ht="13.2" x14ac:dyDescent="0.25"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6"/>
    </row>
    <row r="523" spans="3:15" ht="13.2" x14ac:dyDescent="0.25"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6"/>
    </row>
    <row r="524" spans="3:15" ht="13.2" x14ac:dyDescent="0.25"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6"/>
    </row>
    <row r="525" spans="3:15" ht="13.2" x14ac:dyDescent="0.25"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6"/>
    </row>
    <row r="526" spans="3:15" ht="13.2" x14ac:dyDescent="0.25"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6"/>
    </row>
    <row r="527" spans="3:15" ht="13.2" x14ac:dyDescent="0.25"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6"/>
    </row>
    <row r="528" spans="3:15" ht="13.2" x14ac:dyDescent="0.25"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6"/>
    </row>
    <row r="529" spans="3:15" ht="13.2" x14ac:dyDescent="0.25"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6"/>
    </row>
    <row r="530" spans="3:15" ht="13.2" x14ac:dyDescent="0.25"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6"/>
    </row>
    <row r="531" spans="3:15" ht="13.2" x14ac:dyDescent="0.25"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6"/>
    </row>
    <row r="532" spans="3:15" ht="13.2" x14ac:dyDescent="0.25"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6"/>
    </row>
    <row r="533" spans="3:15" ht="13.2" x14ac:dyDescent="0.25"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6"/>
    </row>
    <row r="534" spans="3:15" ht="13.2" x14ac:dyDescent="0.25"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6"/>
    </row>
    <row r="535" spans="3:15" ht="13.2" x14ac:dyDescent="0.25"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6"/>
    </row>
    <row r="536" spans="3:15" ht="13.2" x14ac:dyDescent="0.25"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6"/>
    </row>
    <row r="537" spans="3:15" ht="13.2" x14ac:dyDescent="0.25"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6"/>
    </row>
    <row r="538" spans="3:15" ht="13.2" x14ac:dyDescent="0.25"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6"/>
    </row>
    <row r="539" spans="3:15" ht="13.2" x14ac:dyDescent="0.25"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6"/>
    </row>
    <row r="540" spans="3:15" ht="13.2" x14ac:dyDescent="0.25"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6"/>
    </row>
    <row r="541" spans="3:15" ht="13.2" x14ac:dyDescent="0.25"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6"/>
    </row>
    <row r="542" spans="3:15" ht="13.2" x14ac:dyDescent="0.25"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6"/>
    </row>
    <row r="543" spans="3:15" ht="13.2" x14ac:dyDescent="0.25"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6"/>
    </row>
    <row r="544" spans="3:15" ht="13.2" x14ac:dyDescent="0.25"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6"/>
    </row>
    <row r="545" spans="3:15" ht="13.2" x14ac:dyDescent="0.25"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6"/>
    </row>
    <row r="546" spans="3:15" ht="13.2" x14ac:dyDescent="0.25"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6"/>
    </row>
    <row r="547" spans="3:15" ht="13.2" x14ac:dyDescent="0.25"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6"/>
    </row>
    <row r="548" spans="3:15" ht="13.2" x14ac:dyDescent="0.25"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6"/>
    </row>
    <row r="549" spans="3:15" ht="13.2" x14ac:dyDescent="0.25"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6"/>
    </row>
    <row r="550" spans="3:15" ht="13.2" x14ac:dyDescent="0.25"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6"/>
    </row>
    <row r="551" spans="3:15" ht="13.2" x14ac:dyDescent="0.25"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6"/>
    </row>
    <row r="552" spans="3:15" ht="13.2" x14ac:dyDescent="0.25"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6"/>
    </row>
    <row r="553" spans="3:15" ht="13.2" x14ac:dyDescent="0.25"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6"/>
    </row>
    <row r="554" spans="3:15" ht="13.2" x14ac:dyDescent="0.25"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6"/>
    </row>
    <row r="555" spans="3:15" ht="13.2" x14ac:dyDescent="0.25"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6"/>
    </row>
    <row r="556" spans="3:15" ht="13.2" x14ac:dyDescent="0.25"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6"/>
    </row>
    <row r="557" spans="3:15" ht="13.2" x14ac:dyDescent="0.25"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6"/>
    </row>
    <row r="558" spans="3:15" ht="13.2" x14ac:dyDescent="0.25"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6"/>
    </row>
    <row r="559" spans="3:15" ht="13.2" x14ac:dyDescent="0.25"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6"/>
    </row>
    <row r="560" spans="3:15" ht="13.2" x14ac:dyDescent="0.25"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6"/>
    </row>
    <row r="561" spans="3:15" ht="13.2" x14ac:dyDescent="0.25"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6"/>
    </row>
    <row r="562" spans="3:15" ht="13.2" x14ac:dyDescent="0.25"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6"/>
    </row>
    <row r="563" spans="3:15" ht="13.2" x14ac:dyDescent="0.25"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6"/>
    </row>
    <row r="564" spans="3:15" ht="13.2" x14ac:dyDescent="0.25"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6"/>
    </row>
    <row r="565" spans="3:15" ht="13.2" x14ac:dyDescent="0.25"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6"/>
    </row>
    <row r="566" spans="3:15" ht="13.2" x14ac:dyDescent="0.25"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6"/>
    </row>
    <row r="567" spans="3:15" ht="13.2" x14ac:dyDescent="0.25"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6"/>
    </row>
    <row r="568" spans="3:15" ht="13.2" x14ac:dyDescent="0.25"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6"/>
    </row>
    <row r="569" spans="3:15" ht="13.2" x14ac:dyDescent="0.25"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6"/>
    </row>
    <row r="570" spans="3:15" ht="13.2" x14ac:dyDescent="0.25"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6"/>
    </row>
    <row r="571" spans="3:15" ht="13.2" x14ac:dyDescent="0.25"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6"/>
    </row>
    <row r="572" spans="3:15" ht="13.2" x14ac:dyDescent="0.25"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6"/>
    </row>
    <row r="573" spans="3:15" ht="13.2" x14ac:dyDescent="0.25"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6"/>
    </row>
    <row r="574" spans="3:15" ht="13.2" x14ac:dyDescent="0.25"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6"/>
    </row>
    <row r="575" spans="3:15" ht="13.2" x14ac:dyDescent="0.25"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6"/>
    </row>
    <row r="576" spans="3:15" ht="13.2" x14ac:dyDescent="0.25"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6"/>
    </row>
    <row r="577" spans="3:15" ht="13.2" x14ac:dyDescent="0.25"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6"/>
    </row>
    <row r="578" spans="3:15" ht="13.2" x14ac:dyDescent="0.25"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6"/>
    </row>
    <row r="579" spans="3:15" ht="13.2" x14ac:dyDescent="0.25"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6"/>
    </row>
    <row r="580" spans="3:15" ht="13.2" x14ac:dyDescent="0.25"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6"/>
    </row>
    <row r="581" spans="3:15" ht="13.2" x14ac:dyDescent="0.25"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6"/>
    </row>
    <row r="582" spans="3:15" ht="13.2" x14ac:dyDescent="0.25"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6"/>
    </row>
    <row r="583" spans="3:15" ht="13.2" x14ac:dyDescent="0.25"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6"/>
    </row>
    <row r="584" spans="3:15" ht="13.2" x14ac:dyDescent="0.25"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6"/>
    </row>
    <row r="585" spans="3:15" ht="13.2" x14ac:dyDescent="0.25"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6"/>
    </row>
    <row r="586" spans="3:15" ht="13.2" x14ac:dyDescent="0.25"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6"/>
    </row>
    <row r="587" spans="3:15" ht="13.2" x14ac:dyDescent="0.25"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6"/>
    </row>
    <row r="588" spans="3:15" ht="13.2" x14ac:dyDescent="0.25"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6"/>
    </row>
    <row r="589" spans="3:15" ht="13.2" x14ac:dyDescent="0.25"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6"/>
    </row>
    <row r="590" spans="3:15" ht="13.2" x14ac:dyDescent="0.25"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6"/>
    </row>
    <row r="591" spans="3:15" ht="13.2" x14ac:dyDescent="0.25"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6"/>
    </row>
    <row r="592" spans="3:15" ht="13.2" x14ac:dyDescent="0.25"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6"/>
    </row>
    <row r="593" spans="3:15" ht="13.2" x14ac:dyDescent="0.25"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6"/>
    </row>
    <row r="594" spans="3:15" ht="13.2" x14ac:dyDescent="0.25"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6"/>
    </row>
    <row r="595" spans="3:15" ht="13.2" x14ac:dyDescent="0.25"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6"/>
    </row>
    <row r="596" spans="3:15" ht="13.2" x14ac:dyDescent="0.25"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6"/>
    </row>
    <row r="597" spans="3:15" ht="13.2" x14ac:dyDescent="0.25"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6"/>
    </row>
    <row r="598" spans="3:15" ht="13.2" x14ac:dyDescent="0.25"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6"/>
    </row>
    <row r="599" spans="3:15" ht="13.2" x14ac:dyDescent="0.25"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6"/>
    </row>
    <row r="600" spans="3:15" ht="13.2" x14ac:dyDescent="0.25"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6"/>
    </row>
    <row r="601" spans="3:15" ht="13.2" x14ac:dyDescent="0.25"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6"/>
    </row>
    <row r="602" spans="3:15" ht="13.2" x14ac:dyDescent="0.25"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6"/>
    </row>
    <row r="603" spans="3:15" ht="13.2" x14ac:dyDescent="0.25"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6"/>
    </row>
    <row r="604" spans="3:15" ht="13.2" x14ac:dyDescent="0.25"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6"/>
    </row>
    <row r="605" spans="3:15" ht="13.2" x14ac:dyDescent="0.25"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6"/>
    </row>
    <row r="606" spans="3:15" ht="13.2" x14ac:dyDescent="0.25"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6"/>
    </row>
    <row r="607" spans="3:15" ht="13.2" x14ac:dyDescent="0.25"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6"/>
    </row>
    <row r="608" spans="3:15" ht="13.2" x14ac:dyDescent="0.25"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6"/>
    </row>
    <row r="609" spans="3:15" ht="13.2" x14ac:dyDescent="0.25"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6"/>
    </row>
    <row r="610" spans="3:15" ht="13.2" x14ac:dyDescent="0.25"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6"/>
    </row>
    <row r="611" spans="3:15" ht="13.2" x14ac:dyDescent="0.25"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6"/>
    </row>
    <row r="612" spans="3:15" ht="13.2" x14ac:dyDescent="0.25"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6"/>
    </row>
    <row r="613" spans="3:15" ht="13.2" x14ac:dyDescent="0.25"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6"/>
    </row>
    <row r="614" spans="3:15" ht="13.2" x14ac:dyDescent="0.25"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6"/>
    </row>
    <row r="615" spans="3:15" ht="13.2" x14ac:dyDescent="0.25"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6"/>
    </row>
    <row r="616" spans="3:15" ht="13.2" x14ac:dyDescent="0.25"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6"/>
    </row>
    <row r="617" spans="3:15" ht="13.2" x14ac:dyDescent="0.25"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6"/>
    </row>
    <row r="618" spans="3:15" ht="13.2" x14ac:dyDescent="0.25"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6"/>
    </row>
    <row r="619" spans="3:15" ht="13.2" x14ac:dyDescent="0.25"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6"/>
    </row>
    <row r="620" spans="3:15" ht="13.2" x14ac:dyDescent="0.25"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6"/>
    </row>
    <row r="621" spans="3:15" ht="13.2" x14ac:dyDescent="0.25"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6"/>
    </row>
    <row r="622" spans="3:15" ht="13.2" x14ac:dyDescent="0.25"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6"/>
    </row>
    <row r="623" spans="3:15" ht="13.2" x14ac:dyDescent="0.25"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6"/>
    </row>
    <row r="624" spans="3:15" ht="13.2" x14ac:dyDescent="0.25"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6"/>
    </row>
    <row r="625" spans="3:15" ht="13.2" x14ac:dyDescent="0.25"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6"/>
    </row>
    <row r="626" spans="3:15" ht="13.2" x14ac:dyDescent="0.25"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6"/>
    </row>
    <row r="627" spans="3:15" ht="13.2" x14ac:dyDescent="0.25"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6"/>
    </row>
    <row r="628" spans="3:15" ht="13.2" x14ac:dyDescent="0.25"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6"/>
    </row>
    <row r="629" spans="3:15" ht="13.2" x14ac:dyDescent="0.25"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6"/>
    </row>
    <row r="630" spans="3:15" ht="13.2" x14ac:dyDescent="0.25"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6"/>
    </row>
    <row r="631" spans="3:15" ht="13.2" x14ac:dyDescent="0.25"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6"/>
    </row>
    <row r="632" spans="3:15" ht="13.2" x14ac:dyDescent="0.25"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6"/>
    </row>
    <row r="633" spans="3:15" ht="13.2" x14ac:dyDescent="0.25"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6"/>
    </row>
    <row r="634" spans="3:15" ht="13.2" x14ac:dyDescent="0.25"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6"/>
    </row>
    <row r="635" spans="3:15" ht="13.2" x14ac:dyDescent="0.25"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6"/>
    </row>
    <row r="636" spans="3:15" ht="13.2" x14ac:dyDescent="0.25"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6"/>
    </row>
    <row r="637" spans="3:15" ht="13.2" x14ac:dyDescent="0.25"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6"/>
    </row>
    <row r="638" spans="3:15" ht="13.2" x14ac:dyDescent="0.25"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6"/>
    </row>
    <row r="639" spans="3:15" ht="13.2" x14ac:dyDescent="0.25"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6"/>
    </row>
    <row r="640" spans="3:15" ht="13.2" x14ac:dyDescent="0.25"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6"/>
    </row>
    <row r="641" spans="3:15" ht="13.2" x14ac:dyDescent="0.25"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6"/>
    </row>
    <row r="642" spans="3:15" ht="13.2" x14ac:dyDescent="0.25"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6"/>
    </row>
    <row r="643" spans="3:15" ht="13.2" x14ac:dyDescent="0.25"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6"/>
    </row>
    <row r="644" spans="3:15" ht="13.2" x14ac:dyDescent="0.25"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6"/>
    </row>
    <row r="645" spans="3:15" ht="13.2" x14ac:dyDescent="0.25"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6"/>
    </row>
    <row r="646" spans="3:15" ht="13.2" x14ac:dyDescent="0.25"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6"/>
    </row>
    <row r="647" spans="3:15" ht="13.2" x14ac:dyDescent="0.25"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6"/>
    </row>
    <row r="648" spans="3:15" ht="13.2" x14ac:dyDescent="0.25"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6"/>
    </row>
    <row r="649" spans="3:15" ht="13.2" x14ac:dyDescent="0.25"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6"/>
    </row>
    <row r="650" spans="3:15" ht="13.2" x14ac:dyDescent="0.25"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6"/>
    </row>
    <row r="651" spans="3:15" ht="13.2" x14ac:dyDescent="0.25"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6"/>
    </row>
    <row r="652" spans="3:15" ht="13.2" x14ac:dyDescent="0.25"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6"/>
    </row>
    <row r="653" spans="3:15" ht="13.2" x14ac:dyDescent="0.25"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6"/>
    </row>
    <row r="654" spans="3:15" ht="13.2" x14ac:dyDescent="0.25"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6"/>
    </row>
    <row r="655" spans="3:15" ht="13.2" x14ac:dyDescent="0.25"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6"/>
    </row>
    <row r="656" spans="3:15" ht="13.2" x14ac:dyDescent="0.25"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6"/>
    </row>
    <row r="657" spans="3:15" ht="13.2" x14ac:dyDescent="0.25"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6"/>
    </row>
    <row r="658" spans="3:15" ht="13.2" x14ac:dyDescent="0.25"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6"/>
    </row>
    <row r="659" spans="3:15" ht="13.2" x14ac:dyDescent="0.25"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6"/>
    </row>
    <row r="660" spans="3:15" ht="13.2" x14ac:dyDescent="0.25"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6"/>
    </row>
    <row r="661" spans="3:15" ht="13.2" x14ac:dyDescent="0.25"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6"/>
    </row>
    <row r="662" spans="3:15" ht="13.2" x14ac:dyDescent="0.25"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6"/>
    </row>
    <row r="663" spans="3:15" ht="13.2" x14ac:dyDescent="0.25"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6"/>
    </row>
    <row r="664" spans="3:15" ht="13.2" x14ac:dyDescent="0.25"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6"/>
    </row>
    <row r="665" spans="3:15" ht="13.2" x14ac:dyDescent="0.25"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6"/>
    </row>
    <row r="666" spans="3:15" ht="13.2" x14ac:dyDescent="0.25"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6"/>
    </row>
    <row r="667" spans="3:15" ht="13.2" x14ac:dyDescent="0.25"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6"/>
    </row>
    <row r="668" spans="3:15" ht="13.2" x14ac:dyDescent="0.25"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6"/>
    </row>
    <row r="669" spans="3:15" ht="13.2" x14ac:dyDescent="0.25"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6"/>
    </row>
    <row r="670" spans="3:15" ht="13.2" x14ac:dyDescent="0.25"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6"/>
    </row>
    <row r="671" spans="3:15" ht="13.2" x14ac:dyDescent="0.25"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6"/>
    </row>
    <row r="672" spans="3:15" ht="13.2" x14ac:dyDescent="0.25"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6"/>
    </row>
    <row r="673" spans="3:15" ht="13.2" x14ac:dyDescent="0.25"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6"/>
    </row>
    <row r="674" spans="3:15" ht="13.2" x14ac:dyDescent="0.25"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6"/>
    </row>
    <row r="675" spans="3:15" ht="13.2" x14ac:dyDescent="0.25"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6"/>
    </row>
    <row r="676" spans="3:15" ht="13.2" x14ac:dyDescent="0.25"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6"/>
    </row>
    <row r="677" spans="3:15" ht="13.2" x14ac:dyDescent="0.25"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6"/>
    </row>
    <row r="678" spans="3:15" ht="13.2" x14ac:dyDescent="0.25"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6"/>
    </row>
    <row r="679" spans="3:15" ht="13.2" x14ac:dyDescent="0.25"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6"/>
    </row>
    <row r="680" spans="3:15" ht="13.2" x14ac:dyDescent="0.25"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6"/>
    </row>
    <row r="681" spans="3:15" ht="13.2" x14ac:dyDescent="0.25"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6"/>
    </row>
    <row r="682" spans="3:15" ht="13.2" x14ac:dyDescent="0.25"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6"/>
    </row>
    <row r="683" spans="3:15" ht="13.2" x14ac:dyDescent="0.25"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6"/>
    </row>
    <row r="684" spans="3:15" ht="13.2" x14ac:dyDescent="0.25"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6"/>
    </row>
    <row r="685" spans="3:15" ht="13.2" x14ac:dyDescent="0.25"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6"/>
    </row>
    <row r="686" spans="3:15" ht="13.2" x14ac:dyDescent="0.25"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6"/>
    </row>
    <row r="687" spans="3:15" ht="13.2" x14ac:dyDescent="0.25"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6"/>
    </row>
    <row r="688" spans="3:15" ht="13.2" x14ac:dyDescent="0.25"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6"/>
    </row>
    <row r="689" spans="3:15" ht="13.2" x14ac:dyDescent="0.25"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6"/>
    </row>
    <row r="690" spans="3:15" ht="13.2" x14ac:dyDescent="0.25"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6"/>
    </row>
    <row r="691" spans="3:15" ht="13.2" x14ac:dyDescent="0.25"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6"/>
    </row>
    <row r="692" spans="3:15" ht="13.2" x14ac:dyDescent="0.25"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6"/>
    </row>
    <row r="693" spans="3:15" ht="13.2" x14ac:dyDescent="0.25"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6"/>
    </row>
    <row r="694" spans="3:15" ht="13.2" x14ac:dyDescent="0.25"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6"/>
    </row>
    <row r="695" spans="3:15" ht="13.2" x14ac:dyDescent="0.25"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6"/>
    </row>
    <row r="696" spans="3:15" ht="13.2" x14ac:dyDescent="0.25"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6"/>
    </row>
    <row r="697" spans="3:15" ht="13.2" x14ac:dyDescent="0.25"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6"/>
    </row>
    <row r="698" spans="3:15" ht="13.2" x14ac:dyDescent="0.25"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6"/>
    </row>
    <row r="699" spans="3:15" ht="13.2" x14ac:dyDescent="0.25"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6"/>
    </row>
    <row r="700" spans="3:15" ht="13.2" x14ac:dyDescent="0.25"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6"/>
    </row>
    <row r="701" spans="3:15" ht="13.2" x14ac:dyDescent="0.25"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6"/>
    </row>
    <row r="702" spans="3:15" ht="13.2" x14ac:dyDescent="0.25"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6"/>
    </row>
    <row r="703" spans="3:15" ht="13.2" x14ac:dyDescent="0.25"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6"/>
    </row>
    <row r="704" spans="3:15" ht="13.2" x14ac:dyDescent="0.25"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6"/>
    </row>
    <row r="705" spans="3:15" ht="13.2" x14ac:dyDescent="0.25"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6"/>
    </row>
    <row r="706" spans="3:15" ht="13.2" x14ac:dyDescent="0.25"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6"/>
    </row>
    <row r="707" spans="3:15" ht="13.2" x14ac:dyDescent="0.25"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6"/>
    </row>
    <row r="708" spans="3:15" ht="13.2" x14ac:dyDescent="0.25"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6"/>
    </row>
    <row r="709" spans="3:15" ht="13.2" x14ac:dyDescent="0.25"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6"/>
    </row>
    <row r="710" spans="3:15" ht="13.2" x14ac:dyDescent="0.25"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6"/>
    </row>
    <row r="711" spans="3:15" ht="13.2" x14ac:dyDescent="0.25"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6"/>
    </row>
    <row r="712" spans="3:15" ht="13.2" x14ac:dyDescent="0.25"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6"/>
    </row>
    <row r="713" spans="3:15" ht="13.2" x14ac:dyDescent="0.25"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6"/>
    </row>
    <row r="714" spans="3:15" ht="13.2" x14ac:dyDescent="0.25"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6"/>
    </row>
    <row r="715" spans="3:15" ht="13.2" x14ac:dyDescent="0.25"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6"/>
    </row>
    <row r="716" spans="3:15" ht="13.2" x14ac:dyDescent="0.25"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6"/>
    </row>
    <row r="717" spans="3:15" ht="13.2" x14ac:dyDescent="0.25"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6"/>
    </row>
    <row r="718" spans="3:15" ht="13.2" x14ac:dyDescent="0.25"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6"/>
    </row>
    <row r="719" spans="3:15" ht="13.2" x14ac:dyDescent="0.25"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6"/>
    </row>
    <row r="720" spans="3:15" ht="13.2" x14ac:dyDescent="0.25"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6"/>
    </row>
    <row r="721" spans="3:15" ht="13.2" x14ac:dyDescent="0.25"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6"/>
    </row>
    <row r="722" spans="3:15" ht="13.2" x14ac:dyDescent="0.25"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6"/>
    </row>
    <row r="723" spans="3:15" ht="13.2" x14ac:dyDescent="0.25"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6"/>
    </row>
    <row r="724" spans="3:15" ht="13.2" x14ac:dyDescent="0.25"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6"/>
    </row>
    <row r="725" spans="3:15" ht="13.2" x14ac:dyDescent="0.25"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6"/>
    </row>
    <row r="726" spans="3:15" ht="13.2" x14ac:dyDescent="0.25"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6"/>
    </row>
    <row r="727" spans="3:15" ht="13.2" x14ac:dyDescent="0.25"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6"/>
    </row>
    <row r="728" spans="3:15" ht="13.2" x14ac:dyDescent="0.25"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6"/>
    </row>
    <row r="729" spans="3:15" ht="13.2" x14ac:dyDescent="0.25"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6"/>
    </row>
    <row r="730" spans="3:15" ht="13.2" x14ac:dyDescent="0.25"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6"/>
    </row>
    <row r="731" spans="3:15" ht="13.2" x14ac:dyDescent="0.25"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6"/>
    </row>
    <row r="732" spans="3:15" ht="13.2" x14ac:dyDescent="0.25"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6"/>
    </row>
    <row r="733" spans="3:15" ht="13.2" x14ac:dyDescent="0.25"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6"/>
    </row>
    <row r="734" spans="3:15" ht="13.2" x14ac:dyDescent="0.25"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6"/>
    </row>
    <row r="735" spans="3:15" ht="13.2" x14ac:dyDescent="0.25"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6"/>
    </row>
    <row r="736" spans="3:15" ht="13.2" x14ac:dyDescent="0.25"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6"/>
    </row>
    <row r="737" spans="3:15" ht="13.2" x14ac:dyDescent="0.25"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6"/>
    </row>
    <row r="738" spans="3:15" ht="13.2" x14ac:dyDescent="0.25"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6"/>
    </row>
    <row r="739" spans="3:15" ht="13.2" x14ac:dyDescent="0.25"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6"/>
    </row>
    <row r="740" spans="3:15" ht="13.2" x14ac:dyDescent="0.25"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6"/>
    </row>
    <row r="741" spans="3:15" ht="13.2" x14ac:dyDescent="0.25"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6"/>
    </row>
    <row r="742" spans="3:15" ht="13.2" x14ac:dyDescent="0.25"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6"/>
    </row>
    <row r="743" spans="3:15" ht="13.2" x14ac:dyDescent="0.25"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6"/>
    </row>
    <row r="744" spans="3:15" ht="13.2" x14ac:dyDescent="0.25"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6"/>
    </row>
    <row r="745" spans="3:15" ht="13.2" x14ac:dyDescent="0.25"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6"/>
    </row>
    <row r="746" spans="3:15" ht="13.2" x14ac:dyDescent="0.25"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6"/>
    </row>
    <row r="747" spans="3:15" ht="13.2" x14ac:dyDescent="0.25"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6"/>
    </row>
    <row r="748" spans="3:15" ht="13.2" x14ac:dyDescent="0.25"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6"/>
    </row>
    <row r="749" spans="3:15" ht="13.2" x14ac:dyDescent="0.25"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6"/>
    </row>
    <row r="750" spans="3:15" ht="13.2" x14ac:dyDescent="0.25"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6"/>
    </row>
    <row r="751" spans="3:15" ht="13.2" x14ac:dyDescent="0.25"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6"/>
    </row>
    <row r="752" spans="3:15" ht="13.2" x14ac:dyDescent="0.25"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6"/>
    </row>
    <row r="753" spans="3:15" ht="13.2" x14ac:dyDescent="0.25"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6"/>
    </row>
    <row r="754" spans="3:15" ht="13.2" x14ac:dyDescent="0.25"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6"/>
    </row>
    <row r="755" spans="3:15" ht="13.2" x14ac:dyDescent="0.25"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6"/>
    </row>
    <row r="756" spans="3:15" ht="13.2" x14ac:dyDescent="0.25"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6"/>
    </row>
    <row r="757" spans="3:15" ht="13.2" x14ac:dyDescent="0.25"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6"/>
    </row>
    <row r="758" spans="3:15" ht="13.2" x14ac:dyDescent="0.25"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6"/>
    </row>
    <row r="759" spans="3:15" ht="13.2" x14ac:dyDescent="0.25"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6"/>
    </row>
    <row r="760" spans="3:15" ht="13.2" x14ac:dyDescent="0.25"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6"/>
    </row>
    <row r="761" spans="3:15" ht="13.2" x14ac:dyDescent="0.25"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6"/>
    </row>
    <row r="762" spans="3:15" ht="13.2" x14ac:dyDescent="0.25"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6"/>
    </row>
    <row r="763" spans="3:15" ht="13.2" x14ac:dyDescent="0.25"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6"/>
    </row>
    <row r="764" spans="3:15" ht="13.2" x14ac:dyDescent="0.25"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6"/>
    </row>
    <row r="765" spans="3:15" ht="13.2" x14ac:dyDescent="0.25"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6"/>
    </row>
    <row r="766" spans="3:15" ht="13.2" x14ac:dyDescent="0.25"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6"/>
    </row>
    <row r="767" spans="3:15" ht="13.2" x14ac:dyDescent="0.25"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6"/>
    </row>
    <row r="768" spans="3:15" ht="13.2" x14ac:dyDescent="0.25"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6"/>
    </row>
    <row r="769" spans="3:15" ht="13.2" x14ac:dyDescent="0.25"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6"/>
    </row>
    <row r="770" spans="3:15" ht="13.2" x14ac:dyDescent="0.25"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6"/>
    </row>
    <row r="771" spans="3:15" ht="13.2" x14ac:dyDescent="0.25"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6"/>
    </row>
    <row r="772" spans="3:15" ht="13.2" x14ac:dyDescent="0.25"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6"/>
    </row>
    <row r="773" spans="3:15" ht="13.2" x14ac:dyDescent="0.25"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6"/>
    </row>
    <row r="774" spans="3:15" ht="13.2" x14ac:dyDescent="0.25"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6"/>
    </row>
    <row r="775" spans="3:15" ht="13.2" x14ac:dyDescent="0.25"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6"/>
    </row>
    <row r="776" spans="3:15" ht="13.2" x14ac:dyDescent="0.25"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6"/>
    </row>
  </sheetData>
  <mergeCells count="7">
    <mergeCell ref="A1:N1"/>
    <mergeCell ref="A2:H2"/>
    <mergeCell ref="A3:A4"/>
    <mergeCell ref="B3:B4"/>
    <mergeCell ref="C3:C4"/>
    <mergeCell ref="D3:M3"/>
    <mergeCell ref="N3:N4"/>
  </mergeCells>
  <phoneticPr fontId="9" type="noConversion"/>
  <printOptions horizontalCentered="1"/>
  <pageMargins left="0.17" right="0.15748031496062992" top="0.17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Дані</vt:lpstr>
      <vt:lpstr>Дані!Заголовки_для_друку</vt:lpstr>
      <vt:lpstr>Дані!Область_друку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Эдуард Мнацаканян</cp:lastModifiedBy>
  <cp:lastPrinted>2021-04-07T11:57:27Z</cp:lastPrinted>
  <dcterms:created xsi:type="dcterms:W3CDTF">2020-05-05T14:46:00Z</dcterms:created>
  <dcterms:modified xsi:type="dcterms:W3CDTF">2021-06-08T10:37:26Z</dcterms:modified>
</cp:coreProperties>
</file>