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30" yWindow="0" windowWidth="14235" windowHeight="13335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4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'8'!$F$1:$F$148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'28'!$A$1:$BR$30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'32'!$A$1:$C$58</definedName>
    <definedName name="_xlnm.Print_Area" localSheetId="32">'33'!$A$1:$C$137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'8'!$A$1:$G$147</definedName>
    <definedName name="_xlnm.Print_Area" localSheetId="8">'9'!$A$1:$G$26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D10" i="18"/>
  <c r="D11"/>
  <c r="D12"/>
  <c r="D13"/>
  <c r="D14"/>
  <c r="D15"/>
  <c r="D16"/>
  <c r="D17"/>
  <c r="D7" i="16"/>
  <c r="D12"/>
  <c r="D13"/>
  <c r="D14"/>
  <c r="D15"/>
  <c r="D16"/>
  <c r="D17"/>
  <c r="D18"/>
  <c r="D19"/>
  <c r="D20"/>
  <c r="D21"/>
  <c r="D22"/>
  <c r="D23"/>
  <c r="D24"/>
  <c r="D25"/>
  <c r="D26"/>
  <c r="D27"/>
  <c r="D28"/>
  <c r="D9" i="17"/>
  <c r="D11"/>
  <c r="D12"/>
  <c r="D13"/>
  <c r="D14"/>
  <c r="D15"/>
  <c r="D19"/>
  <c r="D20"/>
  <c r="D21"/>
  <c r="D22"/>
  <c r="D23"/>
  <c r="D25"/>
  <c r="D26"/>
  <c r="D28"/>
  <c r="D31"/>
  <c r="G8" i="12"/>
  <c r="G9"/>
  <c r="G10"/>
  <c r="G11"/>
  <c r="G12"/>
  <c r="G13"/>
  <c r="G14"/>
  <c r="G15"/>
  <c r="D8"/>
  <c r="D9"/>
  <c r="D10"/>
  <c r="D11"/>
  <c r="D12"/>
  <c r="D13"/>
  <c r="D14"/>
  <c r="D15"/>
  <c r="G9" i="13"/>
  <c r="G10"/>
  <c r="G11"/>
  <c r="G12"/>
  <c r="G13"/>
  <c r="G14"/>
  <c r="G15"/>
  <c r="G16"/>
  <c r="G17"/>
  <c r="G18"/>
  <c r="G19"/>
  <c r="G20"/>
  <c r="G21"/>
  <c r="G22"/>
  <c r="G23"/>
  <c r="G24"/>
  <c r="G25"/>
  <c r="G26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G6" i="14"/>
  <c r="G7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D6"/>
  <c r="D7"/>
  <c r="D9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G8" i="15"/>
  <c r="G9"/>
  <c r="G10"/>
  <c r="G11"/>
  <c r="G12"/>
  <c r="G13"/>
  <c r="G14"/>
  <c r="G15"/>
  <c r="D8"/>
  <c r="D9"/>
  <c r="D10"/>
  <c r="D11"/>
  <c r="D12"/>
  <c r="D13"/>
  <c r="D14"/>
  <c r="D15"/>
  <c r="G7" i="11"/>
  <c r="G10"/>
  <c r="G11"/>
  <c r="G13"/>
  <c r="G18"/>
  <c r="G19"/>
  <c r="G20"/>
  <c r="G21"/>
  <c r="G23"/>
  <c r="G24"/>
  <c r="G26"/>
  <c r="G27"/>
  <c r="G6"/>
  <c r="D7"/>
  <c r="D10"/>
  <c r="D11"/>
  <c r="D13"/>
  <c r="D18"/>
  <c r="D19"/>
  <c r="D20"/>
  <c r="D21"/>
  <c r="D23"/>
  <c r="D24"/>
  <c r="D26"/>
  <c r="D27"/>
  <c r="G8" i="10"/>
  <c r="G9"/>
  <c r="G10"/>
  <c r="G11"/>
  <c r="G12"/>
  <c r="G13"/>
  <c r="G14"/>
  <c r="G15"/>
  <c r="G16"/>
  <c r="G17"/>
  <c r="G18"/>
  <c r="G19"/>
  <c r="G20"/>
  <c r="G21"/>
  <c r="G22"/>
  <c r="G23"/>
  <c r="G24"/>
  <c r="G2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F10" i="8"/>
  <c r="F11" i="9"/>
  <c r="F12"/>
  <c r="F13"/>
  <c r="F14"/>
  <c r="F15"/>
  <c r="F16"/>
  <c r="F17"/>
  <c r="F18"/>
  <c r="E11"/>
  <c r="E12"/>
  <c r="E13"/>
  <c r="E14"/>
  <c r="E15"/>
  <c r="E16"/>
  <c r="E17"/>
  <c r="E18"/>
  <c r="F11" i="8"/>
  <c r="F12"/>
  <c r="F13"/>
  <c r="F14"/>
  <c r="F15"/>
  <c r="F16"/>
  <c r="F17"/>
  <c r="F18"/>
  <c r="F19"/>
  <c r="F20"/>
  <c r="F21"/>
  <c r="F22"/>
  <c r="F23"/>
  <c r="F24"/>
  <c r="F25"/>
  <c r="F26"/>
  <c r="F27"/>
  <c r="F28"/>
  <c r="E12"/>
  <c r="E17"/>
  <c r="E22"/>
  <c r="E24"/>
  <c r="E25"/>
  <c r="E26"/>
  <c r="E27"/>
  <c r="F11" i="7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E11"/>
  <c r="E12"/>
  <c r="E13"/>
  <c r="E15"/>
  <c r="E17"/>
  <c r="E19"/>
  <c r="E20"/>
  <c r="E21"/>
  <c r="E22"/>
  <c r="E23"/>
  <c r="E24"/>
  <c r="E25"/>
  <c r="E26"/>
  <c r="E27"/>
  <c r="E28"/>
  <c r="E29"/>
  <c r="D8" i="17"/>
  <c r="D6" i="11"/>
  <c r="E10" i="7"/>
  <c r="E10" i="9"/>
  <c r="G7" i="15"/>
  <c r="D7"/>
  <c r="G7" i="12"/>
  <c r="D7"/>
  <c r="D5" i="14"/>
  <c r="G5"/>
  <c r="D8" i="13"/>
  <c r="D6"/>
  <c r="G8"/>
  <c r="G6"/>
  <c r="G5" i="11"/>
  <c r="D5"/>
  <c r="G7" i="10"/>
  <c r="D7"/>
  <c r="D7" i="17"/>
  <c r="D10" i="16"/>
  <c r="D9" i="18"/>
  <c r="D7"/>
  <c r="E16" i="44"/>
  <c r="E15"/>
  <c r="D16"/>
  <c r="D15"/>
  <c r="F10" i="9"/>
  <c r="F10" i="7"/>
</calcChain>
</file>

<file path=xl/sharedStrings.xml><?xml version="1.0" encoding="utf-8"?>
<sst xmlns="http://schemas.openxmlformats.org/spreadsheetml/2006/main" count="2138" uniqueCount="612">
  <si>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</si>
  <si>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</si>
  <si>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</si>
  <si>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</si>
  <si>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</si>
  <si>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</si>
  <si>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</si>
  <si>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</si>
  <si>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</si>
  <si>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</si>
  <si>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</si>
  <si>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</si>
  <si>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</si>
  <si>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</si>
  <si>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</si>
  <si>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</si>
  <si>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</si>
  <si>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</si>
  <si>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</si>
  <si>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</si>
  <si>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</si>
  <si>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</si>
  <si>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</si>
  <si>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</si>
  <si>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</si>
  <si>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</si>
  <si>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</si>
  <si>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</si>
  <si>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</si>
  <si>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</si>
  <si>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</si>
  <si>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</si>
  <si>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</si>
  <si>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</si>
  <si>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</si>
  <si>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</si>
  <si>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</si>
  <si>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</si>
  <si>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</si>
  <si>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</si>
  <si>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</si>
  <si>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</si>
  <si>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</si>
  <si>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</si>
  <si>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</si>
  <si>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</si>
  <si>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</si>
  <si>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</si>
  <si>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</si>
  <si>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</si>
  <si>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</si>
  <si>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</si>
  <si>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</si>
  <si>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</si>
  <si>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</si>
  <si>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</si>
  <si>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</si>
  <si>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</si>
  <si>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</si>
  <si>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</si>
  <si>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</si>
  <si>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</si>
  <si>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</si>
  <si>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</si>
  <si>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</si>
  <si>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</si>
  <si>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</si>
  <si>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</si>
  <si>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</si>
  <si>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</si>
  <si>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</si>
  <si>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</si>
  <si>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</si>
  <si>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</si>
  <si>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</si>
  <si>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</si>
  <si>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</si>
  <si>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</si>
  <si>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</si>
  <si>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</si>
  <si>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</si>
  <si>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</si>
  <si>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</si>
  <si>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</si>
  <si>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</si>
  <si>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</si>
  <si>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</si>
  <si>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</si>
  <si>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</si>
  <si>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</si>
  <si>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</si>
  <si>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</si>
  <si>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</si>
  <si>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</si>
  <si>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</si>
  <si>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</si>
  <si>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</si>
  <si>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</si>
  <si>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</si>
  <si>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</si>
  <si>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</si>
  <si>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</si>
  <si>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</si>
  <si>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</si>
  <si>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</si>
  <si>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</si>
  <si>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</si>
  <si>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</si>
  <si>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</si>
  <si>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</si>
  <si>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</si>
  <si>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</si>
  <si>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</si>
  <si>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</si>
  <si>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</si>
  <si>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</si>
  <si>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</si>
  <si>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</si>
  <si>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</si>
  <si>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</si>
  <si>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</si>
  <si>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</si>
  <si>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</si>
  <si>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</si>
  <si>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</si>
  <si>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</si>
  <si>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</si>
  <si>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</si>
  <si>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</si>
  <si>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</si>
  <si>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</si>
  <si>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</si>
  <si>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</si>
  <si>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</si>
  <si>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</si>
  <si>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</si>
  <si>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</si>
  <si>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</si>
  <si>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</si>
  <si>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</si>
  <si>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</si>
  <si>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</si>
  <si>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</si>
  <si>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</si>
  <si>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</si>
  <si>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</si>
  <si>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</si>
  <si>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</si>
  <si>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</si>
  <si>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</si>
  <si>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</si>
  <si>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</si>
  <si>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</si>
  <si>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</si>
  <si>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</si>
  <si>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</si>
  <si>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</si>
  <si>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</si>
  <si>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</si>
  <si>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</si>
  <si>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</si>
  <si>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</si>
  <si>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</si>
  <si>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</si>
  <si>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</si>
  <si>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</si>
  <si>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</si>
  <si>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</si>
  <si>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</si>
  <si>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</si>
  <si>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</si>
  <si>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</si>
  <si>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</si>
  <si>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</si>
  <si>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</si>
  <si>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</si>
  <si>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</si>
  <si>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</si>
  <si>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</si>
  <si>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</si>
  <si>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</si>
  <si>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</si>
  <si>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</si>
  <si>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</si>
  <si>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</si>
  <si>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</si>
  <si>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</si>
  <si>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</si>
  <si>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інженер з охорони праці</t>
  </si>
  <si>
    <t xml:space="preserve"> агроном</t>
  </si>
  <si>
    <t xml:space="preserve"> юрисконсульт</t>
  </si>
  <si>
    <t xml:space="preserve"> лікар загальної практики-сімейний лікар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</si>
  <si>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</si>
  <si>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</si>
  <si>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</si>
  <si>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</si>
  <si>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</si>
  <si>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</si>
  <si>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</si>
  <si>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</si>
  <si>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</si>
  <si>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</si>
  <si>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</si>
  <si>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</si>
  <si>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</si>
  <si>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</si>
  <si>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</si>
  <si>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</si>
  <si>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</si>
  <si>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</si>
  <si>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</si>
  <si>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лісоруб</t>
  </si>
  <si>
    <t xml:space="preserve"> робітник зеленого будівництва</t>
  </si>
  <si>
    <t xml:space="preserve"> птахівник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</si>
  <si>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</si>
  <si>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</si>
  <si>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</si>
  <si>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</si>
  <si>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</si>
  <si>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</si>
  <si>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</si>
  <si>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</si>
  <si>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</si>
  <si>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</si>
  <si>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</si>
  <si>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</si>
  <si>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</si>
  <si>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</si>
  <si>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</si>
  <si>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</si>
  <si>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</si>
  <si>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</si>
  <si>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</si>
  <si>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</si>
  <si>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</si>
  <si>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</si>
  <si>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</si>
  <si>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</si>
  <si>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</si>
  <si>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</si>
  <si>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</si>
  <si>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</si>
  <si>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</si>
  <si>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</si>
  <si>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</si>
  <si>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Перероблення молока, виробництво масла та сиру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</si>
  <si>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</si>
  <si>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</si>
  <si>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</si>
  <si>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Загальна медична практика</t>
  </si>
  <si>
    <t>Діяльність приватних охоронних служб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</si>
  <si>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</si>
  <si>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</si>
  <si>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</si>
  <si>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</si>
  <si>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</si>
  <si>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</si>
  <si>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</si>
  <si>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</si>
  <si>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</si>
  <si>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</si>
  <si>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</si>
  <si>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</si>
  <si>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</si>
  <si>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</si>
  <si>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</si>
  <si>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</si>
  <si>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Роздрібна торгівля напоями в спеціалізованих магазинах</t>
  </si>
  <si>
    <t>Виробництво олії та тваринних жирів</t>
  </si>
  <si>
    <t>Допоміжне обслуговування наземного транспорту</t>
  </si>
  <si>
    <t>Виготовлення виробів із бетону для будівництва</t>
  </si>
  <si>
    <t>Розподілення електроенергії</t>
  </si>
  <si>
    <t>Розподілення газоподібного палива через місцеві (локальні) трубопроводи</t>
  </si>
  <si>
    <t>Вирощування зерняткових і кісточкових фруктів</t>
  </si>
  <si>
    <t>Розведення великої рогатої худоби молочних порід</t>
  </si>
  <si>
    <t>Діяльність засобів розміщування на період відпустки та іншого тимчасового проживання</t>
  </si>
  <si>
    <t>Стоматологічна практика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</si>
  <si>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</si>
  <si>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</si>
  <si>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</si>
  <si>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</si>
  <si>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</si>
  <si>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керуючий магазином</t>
  </si>
  <si>
    <t xml:space="preserve"> командир відділення</t>
  </si>
  <si>
    <t xml:space="preserve"> фахівець із соціальної роботи</t>
  </si>
  <si>
    <t xml:space="preserve"> методист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</si>
  <si>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</si>
  <si>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</si>
  <si>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</si>
  <si>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</si>
  <si>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лаборант хімічного аналізу</t>
  </si>
  <si>
    <t xml:space="preserve"> приймальник товарів</t>
  </si>
  <si>
    <t xml:space="preserve"> головний економіст</t>
  </si>
  <si>
    <t xml:space="preserve"> свинар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</si>
  <si>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</si>
  <si>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</si>
  <si>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</si>
  <si>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</si>
  <si>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</si>
  <si>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</si>
  <si>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</si>
  <si>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</si>
  <si>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</si>
  <si>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</si>
  <si>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командир взводу</t>
  </si>
  <si>
    <t xml:space="preserve"> прокурор</t>
  </si>
  <si>
    <t xml:space="preserve"> технік зубний</t>
  </si>
  <si>
    <t xml:space="preserve"> радіотелефоніст</t>
  </si>
  <si>
    <t xml:space="preserve"> контролер на контрольно-пропускному пункті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</si>
  <si>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</si>
  <si>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</si>
  <si>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</si>
  <si>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</si>
  <si>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</si>
  <si>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</si>
  <si>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</si>
  <si>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</si>
  <si>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</si>
  <si>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</si>
  <si>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</si>
  <si>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</si>
  <si>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</si>
  <si>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</si>
  <si>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</si>
  <si>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</si>
  <si>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</si>
  <si>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</si>
  <si>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</si>
  <si>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</si>
  <si>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</si>
  <si>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</si>
  <si>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</si>
  <si>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</si>
  <si>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</si>
  <si>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</si>
  <si>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</si>
  <si>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</si>
  <si>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</si>
  <si>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</si>
  <si>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</si>
  <si>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</si>
  <si>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</si>
  <si>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</si>
  <si>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</si>
  <si>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Вирощування винограду</t>
  </si>
  <si>
    <t>Оптова торгівля напоями</t>
  </si>
  <si>
    <t>Виробництво електродвигунів, генераторів і трансформаторів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</si>
  <si>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</si>
  <si>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</si>
  <si>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</si>
  <si>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</si>
  <si>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</si>
  <si>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Морське рибальство</t>
  </si>
  <si>
    <t>Вирощування ягід, горіхів, інших плодових дерев і чагарників</t>
  </si>
  <si>
    <t>Вантажний морський транспорт</t>
  </si>
  <si>
    <t>Театральна та концертна діяльність</t>
  </si>
  <si>
    <t xml:space="preserve">Будування суден і плавучих конструкцій 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</si>
  <si>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</si>
  <si>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</si>
  <si>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</si>
  <si>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Інспектор</t>
  </si>
  <si>
    <t xml:space="preserve"> лікар-педіатр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</si>
  <si>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</si>
  <si>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</si>
  <si>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</si>
  <si>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</si>
  <si>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Технік-лаборант</t>
  </si>
  <si>
    <t xml:space="preserve"> Листоноша (поштар)</t>
  </si>
  <si>
    <t xml:space="preserve"> Обліковець</t>
  </si>
  <si>
    <t xml:space="preserve"> агент з організації туризму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</si>
  <si>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</si>
  <si>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</si>
  <si>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</si>
  <si>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</si>
  <si>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</si>
  <si>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</si>
  <si>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</si>
  <si>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</si>
  <si>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</si>
  <si>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садівник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</si>
  <si>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</si>
  <si>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</si>
  <si>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</si>
  <si>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</si>
  <si>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Маляр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</si>
  <si>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</si>
  <si>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</si>
  <si>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</si>
  <si>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</si>
  <si>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контролер енергонагляду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</si>
  <si>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</si>
  <si>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</si>
  <si>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</si>
  <si>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</si>
  <si>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</si>
  <si>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</si>
  <si>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</si>
  <si>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</si>
  <si>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</si>
  <si>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</si>
  <si>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стрілець</t>
  </si>
  <si>
    <t xml:space="preserve"> нянька</t>
  </si>
  <si>
    <t xml:space="preserve"> садовод</t>
  </si>
  <si>
    <t xml:space="preserve"> Оператор свинарських комплексів і механізованих ферм</t>
  </si>
  <si>
    <t xml:space="preserve"> Електрозварник ручного зварювання</t>
  </si>
  <si>
    <t xml:space="preserve"> матрос</t>
  </si>
  <si>
    <t xml:space="preserve"> зливальник-розливальник</t>
  </si>
  <si>
    <t xml:space="preserve"> Фахівець з публічних закупівель</t>
  </si>
  <si>
    <t xml:space="preserve"> начальник відділення зв'язку</t>
  </si>
  <si>
    <t xml:space="preserve"> Сестра медична (брат медичний) зі стоматології</t>
  </si>
  <si>
    <t xml:space="preserve"> Лаборант (освіта)</t>
  </si>
  <si>
    <t xml:space="preserve"> Лицювальник-плиточник</t>
  </si>
  <si>
    <t xml:space="preserve"> Штукатур</t>
  </si>
  <si>
    <t xml:space="preserve"> доглядач</t>
  </si>
  <si>
    <t xml:space="preserve"> контролер ринку</t>
  </si>
  <si>
    <t xml:space="preserve"> Поліцейський (за спеціалізаціями)</t>
  </si>
  <si>
    <t xml:space="preserve"> Оператор птахофабрик та механізованих ферм</t>
  </si>
  <si>
    <t xml:space="preserve"> слюсар з експлуатації та ремонту газового устаткування</t>
  </si>
  <si>
    <t xml:space="preserve"> головний державний інспектор</t>
  </si>
  <si>
    <t>Виробництво іншого електричного устатковання</t>
  </si>
  <si>
    <t>Збирання безпечних відходів</t>
  </si>
  <si>
    <t xml:space="preserve"> керівник гуртка</t>
  </si>
  <si>
    <t xml:space="preserve"> шеф-кухар</t>
  </si>
  <si>
    <t xml:space="preserve"> плодоовочівник</t>
  </si>
  <si>
    <t>Працевлаштовано безробітних, осіб</t>
  </si>
  <si>
    <t>Проходили професійне навчання безробітні, осіб</t>
  </si>
  <si>
    <t xml:space="preserve">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</si>
  <si>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</si>
  <si>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</si>
  <si>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</si>
  <si>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</si>
  <si>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</si>
  <si>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 по формі 3-ПН, одиниць</t>
  </si>
  <si>
    <t xml:space="preserve"> + (-) осіб</t>
  </si>
  <si>
    <t>Діяльність у сфері права</t>
  </si>
  <si>
    <t xml:space="preserve"> майстер дільниці</t>
  </si>
  <si>
    <t xml:space="preserve"> слюсар аварійно-відновлювальних робіт</t>
  </si>
  <si>
    <t xml:space="preserve"> фельдшер</t>
  </si>
  <si>
    <t xml:space="preserve"> Санітар (ветеринарна медицина)</t>
  </si>
  <si>
    <t>Всього отримували послуги *, осіб</t>
  </si>
  <si>
    <t>Х</t>
  </si>
  <si>
    <t>Всього отримали роботу,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</si>
  <si>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</si>
  <si>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</si>
  <si>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</si>
  <si>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Всього отримують послуги на кінець періоду *, осіб</t>
  </si>
  <si>
    <t>Допоміжна діяльність у сфері освіти</t>
  </si>
  <si>
    <t xml:space="preserve"> Секретар судового засідання</t>
  </si>
  <si>
    <t>"Виробництво хліба та хлібобулочних виробів</t>
  </si>
  <si>
    <t xml:space="preserve"> начальник відділу</t>
  </si>
  <si>
    <t xml:space="preserve"> інженер-механік груповий</t>
  </si>
  <si>
    <t xml:space="preserve"> Оперуповноважений</t>
  </si>
  <si>
    <t xml:space="preserve"> черговий залу ігрових автоматів, атракціонів і тирів</t>
  </si>
  <si>
    <t>Мали статус безробітного, осіб</t>
  </si>
  <si>
    <t>Роздрібна торгівля іншими невживаними товарами в спеціалізованих магазинах</t>
  </si>
  <si>
    <t xml:space="preserve"> економіст з фінансової роботи</t>
  </si>
  <si>
    <t xml:space="preserve"> продавець (з лотка, на ринку)</t>
  </si>
  <si>
    <t xml:space="preserve"> монтажник радіоелектронної апаратури та приладів</t>
  </si>
  <si>
    <t xml:space="preserve"> сировар</t>
  </si>
  <si>
    <t xml:space="preserve"> технік-гідротехнік</t>
  </si>
  <si>
    <t>Січень 
2021 р.</t>
  </si>
  <si>
    <t>Січень 
2022 р.</t>
  </si>
  <si>
    <t>Станом на 01.02.2021 р.</t>
  </si>
  <si>
    <t>Станом на 01.02.2022 р.</t>
  </si>
  <si>
    <t>Січень 2022 р.</t>
  </si>
  <si>
    <t>Станом 
на 01.02.
2021 р.</t>
  </si>
  <si>
    <t>Станом 
на 01.02.
2022 р.</t>
  </si>
  <si>
    <t>станом на 1 лютого 2022 року</t>
  </si>
  <si>
    <t>у  січні 2021-2022 рр.</t>
  </si>
  <si>
    <t>Всього отримували  послуги *, осіб</t>
  </si>
  <si>
    <t>на 01.02.2021</t>
  </si>
  <si>
    <t>на 01.02.2022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</si>
  <si>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</si>
  <si>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Надання послуг Державною службою зайнятості</t>
  </si>
  <si>
    <t>у січні 2021 - 2022 рр.</t>
  </si>
  <si>
    <t>Мали статус протягом періоду, осіб</t>
  </si>
  <si>
    <t>Мають статус безробітного                                       на кінець періоду, осіб</t>
  </si>
  <si>
    <t xml:space="preserve"> -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</si>
  <si>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</t>
  </si>
  <si>
    <t>на які вони працевлаштовані у січні 2022 р.</t>
  </si>
  <si>
    <t>є найбільшою  у січні 2022 р.</t>
  </si>
  <si>
    <t>жінок є найбільшою у січні 2022 р.</t>
  </si>
  <si>
    <t>чоловіків є найбільшою у січні 2022 р.</t>
  </si>
  <si>
    <t xml:space="preserve"> - 8 осіб</t>
  </si>
  <si>
    <t xml:space="preserve">  + 974 грн.</t>
  </si>
  <si>
    <t>Виробництво будівельних металевих конструкцій і частин конструкцій</t>
  </si>
  <si>
    <t>Інші види кредитування</t>
  </si>
  <si>
    <t>Надання іншої соціальної допомоги без забезпечення проживання, н.в.і.у.</t>
  </si>
  <si>
    <t>Ремонт і технічне обслуговування машин і устатковання промислового призначення</t>
  </si>
  <si>
    <t>Каналізація, відведення й очищення стічних вод</t>
  </si>
  <si>
    <t>Роздрібна торгівля залізними виробами, будівельними матеріалами та санітарно-технічними виробами в спеціалізов</t>
  </si>
  <si>
    <t>Інша допоміжна діяльність у сфері транспорту</t>
  </si>
  <si>
    <t>Діяльність у сфері інжинірингу, геології та геодезії, надання послуг технічного консультування в цих сферах</t>
  </si>
  <si>
    <t>Діяльність у сфері обов'язкового  соціального страхування</t>
  </si>
  <si>
    <t>Надання послуг догляду із забезпеченням проживання для осіб похилого віку та інвалідів</t>
  </si>
  <si>
    <t>Відтворення рослин</t>
  </si>
  <si>
    <t>Виробництво прянощів і приправ</t>
  </si>
  <si>
    <t>Виробництво гофрованого паперу та картону, паперової та картонної тари</t>
  </si>
  <si>
    <t>Оптова торгівля побутовими електротоварами й електронною апаратурою побутового призначення для приймання, запи</t>
  </si>
  <si>
    <t>Оптова торгівля іншими товарами господарського призначення</t>
  </si>
  <si>
    <t>Оптова торгівля хімічними продуктами</t>
  </si>
  <si>
    <t>Роздрібна торгівля іншими продуктами харчування в спеціалізованих магазинах</t>
  </si>
  <si>
    <t>Роздрібна торгівля спортивним інвентарем у спеціалізованих магазинах</t>
  </si>
  <si>
    <t>Роздрібна торгівля, що здійснюється фірмами поштового замовлення або через мережу Інтернет</t>
  </si>
  <si>
    <t>Дистиляція, ректифікація та змішування спиртних напоїв</t>
  </si>
  <si>
    <t>Виробництво виноградних вин</t>
  </si>
  <si>
    <t>Виробництво мила та мийних засобів, засобів для чищення та полірування</t>
  </si>
  <si>
    <t>Виробництво електроенергії</t>
  </si>
  <si>
    <t>Електромонтажні роботи</t>
  </si>
  <si>
    <t>"Діяльність у сфері бухгалтерського обліку й аудиту</t>
  </si>
  <si>
    <t>Неспеціалізована оптова торгівля продуктами харчування, напоями та тютюновими виробами</t>
  </si>
  <si>
    <t xml:space="preserve"> Начальник відділення</t>
  </si>
  <si>
    <t xml:space="preserve"> завідувач аптеки (аптечного закладу)</t>
  </si>
  <si>
    <t xml:space="preserve"> головний енергетик</t>
  </si>
  <si>
    <t xml:space="preserve"> майстер вагонного депо</t>
  </si>
  <si>
    <t xml:space="preserve"> начальник складу (вантажного)</t>
  </si>
  <si>
    <t xml:space="preserve"> Капітан - помічник механіка (суднового)</t>
  </si>
  <si>
    <t xml:space="preserve"> Відповідальний секретар</t>
  </si>
  <si>
    <t xml:space="preserve"> гідротехнік</t>
  </si>
  <si>
    <t xml:space="preserve"> інженер з підготовки виробництва</t>
  </si>
  <si>
    <t xml:space="preserve"> інженер з ремонту</t>
  </si>
  <si>
    <t xml:space="preserve"> лікар-стоматолог</t>
  </si>
  <si>
    <t xml:space="preserve"> Вихователь закладу дошкільної освіти</t>
  </si>
  <si>
    <t xml:space="preserve"> вчитель-дефектолог</t>
  </si>
  <si>
    <t xml:space="preserve"> вчитель-реабілітолог</t>
  </si>
  <si>
    <t xml:space="preserve"> електромеханік</t>
  </si>
  <si>
    <t xml:space="preserve"> енергетик</t>
  </si>
  <si>
    <t xml:space="preserve"> оператор відеозапису</t>
  </si>
  <si>
    <t xml:space="preserve"> інженер з технічного нагляду</t>
  </si>
  <si>
    <t xml:space="preserve"> Сестра медична (брат медичний) з фізіотерапії</t>
  </si>
  <si>
    <t xml:space="preserve"> секретар-друкарка</t>
  </si>
  <si>
    <t xml:space="preserve"> агент з постачання</t>
  </si>
  <si>
    <t xml:space="preserve"> Сестра-господиня</t>
  </si>
  <si>
    <t xml:space="preserve"> Працівник закладу ресторанного господарства</t>
  </si>
  <si>
    <t xml:space="preserve"> Помічник командира взводу (поліція)</t>
  </si>
  <si>
    <t xml:space="preserve"> монтажник санітарно-технічного устаткування</t>
  </si>
  <si>
    <t xml:space="preserve"> Опоряджувальник будівельний</t>
  </si>
  <si>
    <t xml:space="preserve"> електрозварник на автоматичних та напівавтоматичних машинах</t>
  </si>
  <si>
    <t xml:space="preserve"> Зварник</t>
  </si>
  <si>
    <t xml:space="preserve"> слюсар з обслуговування теплових мереж</t>
  </si>
  <si>
    <t xml:space="preserve"> Електромонтер з експлуатації розподільних мереж</t>
  </si>
  <si>
    <t xml:space="preserve"> оператор з добування нафти й газу</t>
  </si>
  <si>
    <t xml:space="preserve"> Оператор газорозподільної станції</t>
  </si>
  <si>
    <t xml:space="preserve"> оператор на решітці</t>
  </si>
  <si>
    <t xml:space="preserve"> оператор очисних споруд</t>
  </si>
  <si>
    <t xml:space="preserve"> стругальник</t>
  </si>
  <si>
    <t xml:space="preserve"> маркувальник</t>
  </si>
  <si>
    <t xml:space="preserve"> мийник-прибиральник рухомого складу</t>
  </si>
  <si>
    <t xml:space="preserve"> завідувач лабораторії (освіта)</t>
  </si>
  <si>
    <t xml:space="preserve"> завідувач лабораторії</t>
  </si>
  <si>
    <t xml:space="preserve"> Менеджер (управитель) з транспортно-експедиторської діяльності</t>
  </si>
  <si>
    <t xml:space="preserve"> Менеджер (управитель) в оптовій торговлі</t>
  </si>
  <si>
    <t xml:space="preserve"> Менеджер (управитель) із надання кредитів</t>
  </si>
  <si>
    <t xml:space="preserve"> Менеджер (управитель) з персоналу</t>
  </si>
  <si>
    <t xml:space="preserve"> аудитор</t>
  </si>
  <si>
    <t xml:space="preserve"> Інспектор (пенітенціарна система)</t>
  </si>
  <si>
    <t xml:space="preserve"> Державний виконавець</t>
  </si>
  <si>
    <t xml:space="preserve"> економіст з матеріально-технічного забезпечення</t>
  </si>
  <si>
    <t xml:space="preserve"> менеджер (управитель) з постачання</t>
  </si>
  <si>
    <t xml:space="preserve"> помічник керівника підприємства (установи, організації)</t>
  </si>
  <si>
    <t xml:space="preserve"> Державний інспектор з енергетичного нагляду</t>
  </si>
  <si>
    <t xml:space="preserve"> Начальник караулу (зміни, поста) оперативно-рятувальної служби цивільного захисту</t>
  </si>
  <si>
    <t xml:space="preserve"> Медичний директор</t>
  </si>
  <si>
    <t xml:space="preserve"> лісничий</t>
  </si>
  <si>
    <t xml:space="preserve"> інженер-технолог</t>
  </si>
  <si>
    <t xml:space="preserve"> Фармацевт</t>
  </si>
  <si>
    <t xml:space="preserve"> інженер-електронік</t>
  </si>
  <si>
    <t xml:space="preserve"> Фельдшер з медицини невідкладних станів</t>
  </si>
  <si>
    <t xml:space="preserve"> Сестра медична (брат медичний) з масажу</t>
  </si>
  <si>
    <t xml:space="preserve"> Фельдшер ветеринарної медицини</t>
  </si>
  <si>
    <t xml:space="preserve"> паспортист</t>
  </si>
  <si>
    <t xml:space="preserve"> Кондуктор громадського транспорту</t>
  </si>
  <si>
    <t xml:space="preserve"> Поліцейський патрульної служби</t>
  </si>
  <si>
    <t xml:space="preserve"> оператор із штучного осіменіння тварин та птиці</t>
  </si>
  <si>
    <t xml:space="preserve"> робітник з догляду за тваринами</t>
  </si>
  <si>
    <t xml:space="preserve"> Кінолог</t>
  </si>
  <si>
    <t xml:space="preserve"> слюсар з ремонту рухомого складу</t>
  </si>
  <si>
    <t xml:space="preserve"> слюсар з експлуатації та ремонту підземних газопроводів</t>
  </si>
  <si>
    <t xml:space="preserve"> Монтер колії</t>
  </si>
  <si>
    <t xml:space="preserve"> ремонтник штучних споруд</t>
  </si>
  <si>
    <t xml:space="preserve"> транспортувальник (обслуговування механізмів)</t>
  </si>
  <si>
    <t xml:space="preserve"> фрезерувальник</t>
  </si>
  <si>
    <t xml:space="preserve"> складач поїздів</t>
  </si>
  <si>
    <t xml:space="preserve"> верстатник широкого профілю</t>
  </si>
  <si>
    <t xml:space="preserve"> вагар-обліковець</t>
  </si>
  <si>
    <t xml:space="preserve"> Викладач закладу вищої освіти</t>
  </si>
  <si>
    <t xml:space="preserve"> керівник художній</t>
  </si>
  <si>
    <t xml:space="preserve"> Помічник судді</t>
  </si>
  <si>
    <t xml:space="preserve"> технік-технолог</t>
  </si>
  <si>
    <t xml:space="preserve"> приймальник- здавальник харчової продукції (виробництво м'ясних та рибних продуктів)</t>
  </si>
  <si>
    <t xml:space="preserve"> ткач</t>
  </si>
  <si>
    <t xml:space="preserve"> Друкар офсетного плоского друкування</t>
  </si>
  <si>
    <t xml:space="preserve"> Старший оперуповноважений в особливо важливих справах</t>
  </si>
  <si>
    <t xml:space="preserve"> Інженер-гідротехнік</t>
  </si>
  <si>
    <t xml:space="preserve"> адміністратор системи</t>
  </si>
  <si>
    <t xml:space="preserve"> інженер-землевпорядник</t>
  </si>
  <si>
    <t xml:space="preserve"> Доцент закладу вищої освіти</t>
  </si>
  <si>
    <t xml:space="preserve"> Технік-землевпорядник</t>
  </si>
  <si>
    <t xml:space="preserve"> механік з ремонту транспорту</t>
  </si>
  <si>
    <t xml:space="preserve"> Офісний службовець (друкування)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</si>
  <si>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</si>
  <si>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</si>
  <si>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Помічник дільничного офіцера поліції</t>
  </si>
  <si>
    <t xml:space="preserve"> Спостерігач-пожежний</t>
  </si>
  <si>
    <t xml:space="preserve"> Командир відділення (сфера цивільного захисту)</t>
  </si>
  <si>
    <t xml:space="preserve"> оператор цехів для приготування кормів (тваринництво)</t>
  </si>
  <si>
    <t xml:space="preserve"> слюсар з механоскладальних робіт</t>
  </si>
  <si>
    <t xml:space="preserve"> слюсар-електрик з ремонту електроустаткування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</si>
  <si>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</si>
  <si>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робітник з комплексного прибирання та утримання будинків з прилеглими територіями</t>
  </si>
  <si>
    <t xml:space="preserve"> дозувальник харчової продукції</t>
  </si>
  <si>
    <t>є найбільшою у у січні 2022 р.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</si>
</sst>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6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5" fillId="0" borderId="0"/>
    <xf numFmtId="0" fontId="2" fillId="0" borderId="0"/>
    <xf numFmtId="0" fontId="15" fillId="0" borderId="0"/>
    <xf numFmtId="0" fontId="17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56" fillId="0" borderId="0"/>
    <xf numFmtId="0" fontId="19" fillId="0" borderId="0"/>
    <xf numFmtId="0" fontId="8" fillId="0" borderId="0"/>
  </cellStyleXfs>
  <cellXfs count="461">
    <xf numFmtId="0" fontId="0" fillId="0" borderId="0" xfId="0"/>
    <xf numFmtId="0" fontId="2" fillId="0" borderId="0" xfId="14" applyFont="1" applyFill="1" applyAlignment="1">
      <alignment vertical="top"/>
    </xf>
    <xf numFmtId="0" fontId="10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right" vertical="center"/>
    </xf>
    <xf numFmtId="0" fontId="3" fillId="0" borderId="0" xfId="14" applyFont="1" applyFill="1" applyAlignment="1">
      <alignment horizontal="center" vertical="top" wrapText="1"/>
    </xf>
    <xf numFmtId="0" fontId="5" fillId="0" borderId="0" xfId="14" applyFont="1" applyFill="1" applyAlignment="1">
      <alignment vertical="top"/>
    </xf>
    <xf numFmtId="0" fontId="2" fillId="0" borderId="0" xfId="14" applyFont="1" applyFill="1" applyAlignment="1">
      <alignment vertical="center"/>
    </xf>
    <xf numFmtId="0" fontId="6" fillId="0" borderId="1" xfId="14" applyFont="1" applyFill="1" applyBorder="1" applyAlignment="1">
      <alignment horizontal="center" vertical="center"/>
    </xf>
    <xf numFmtId="3" fontId="6" fillId="0" borderId="1" xfId="6" applyNumberFormat="1" applyFont="1" applyFill="1" applyBorder="1" applyAlignment="1">
      <alignment horizontal="center" vertical="center"/>
    </xf>
    <xf numFmtId="164" fontId="6" fillId="0" borderId="1" xfId="6" applyNumberFormat="1" applyFont="1" applyFill="1" applyBorder="1" applyAlignment="1">
      <alignment horizontal="center" vertical="center"/>
    </xf>
    <xf numFmtId="165" fontId="18" fillId="0" borderId="0" xfId="14" applyNumberFormat="1" applyFont="1" applyFill="1" applyAlignment="1">
      <alignment horizontal="center" vertical="center"/>
    </xf>
    <xf numFmtId="3" fontId="2" fillId="0" borderId="0" xfId="14" applyNumberFormat="1" applyFont="1" applyFill="1" applyAlignment="1">
      <alignment vertical="center"/>
    </xf>
    <xf numFmtId="0" fontId="18" fillId="0" borderId="0" xfId="14" applyFont="1" applyFill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/>
      <protection locked="0"/>
    </xf>
    <xf numFmtId="3" fontId="18" fillId="0" borderId="2" xfId="6" applyNumberFormat="1" applyFont="1" applyFill="1" applyBorder="1" applyAlignment="1">
      <alignment horizontal="center" vertical="center"/>
    </xf>
    <xf numFmtId="164" fontId="18" fillId="0" borderId="2" xfId="6" applyNumberFormat="1" applyFont="1" applyFill="1" applyBorder="1" applyAlignment="1">
      <alignment horizontal="center" vertical="center"/>
    </xf>
    <xf numFmtId="164" fontId="2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horizontal="center" vertical="center"/>
    </xf>
    <xf numFmtId="0" fontId="2" fillId="0" borderId="0" xfId="14" applyFont="1" applyFill="1"/>
    <xf numFmtId="0" fontId="9" fillId="0" borderId="0" xfId="14" applyFont="1" applyFill="1" applyAlignment="1">
      <alignment vertical="top"/>
    </xf>
    <xf numFmtId="0" fontId="4" fillId="0" borderId="0" xfId="14" applyFont="1" applyFill="1" applyAlignment="1">
      <alignment horizontal="center" vertical="top" wrapText="1"/>
    </xf>
    <xf numFmtId="0" fontId="6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center" vertical="center"/>
    </xf>
    <xf numFmtId="0" fontId="18" fillId="0" borderId="0" xfId="14" applyFont="1" applyFill="1" applyAlignment="1">
      <alignment vertical="top"/>
    </xf>
    <xf numFmtId="0" fontId="18" fillId="0" borderId="0" xfId="14" applyFont="1" applyFill="1" applyAlignment="1">
      <alignment vertical="center"/>
    </xf>
    <xf numFmtId="0" fontId="6" fillId="0" borderId="3" xfId="14" applyFont="1" applyFill="1" applyBorder="1" applyAlignment="1">
      <alignment horizontal="center" vertical="center"/>
    </xf>
    <xf numFmtId="3" fontId="6" fillId="0" borderId="3" xfId="6" applyNumberFormat="1" applyFont="1" applyFill="1" applyBorder="1" applyAlignment="1">
      <alignment horizontal="center" vertical="center"/>
    </xf>
    <xf numFmtId="164" fontId="6" fillId="0" borderId="3" xfId="6" applyNumberFormat="1" applyFont="1" applyFill="1" applyBorder="1" applyAlignment="1">
      <alignment horizontal="center" vertical="center"/>
    </xf>
    <xf numFmtId="164" fontId="18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vertical="center"/>
    </xf>
    <xf numFmtId="0" fontId="7" fillId="0" borderId="1" xfId="14" applyFont="1" applyBorder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14" applyFont="1" applyFill="1"/>
    <xf numFmtId="0" fontId="7" fillId="0" borderId="3" xfId="14" applyFont="1" applyFill="1" applyBorder="1" applyAlignment="1">
      <alignment horizontal="center" vertical="center"/>
    </xf>
    <xf numFmtId="1" fontId="18" fillId="0" borderId="0" xfId="14" applyNumberFormat="1" applyFont="1" applyFill="1" applyAlignment="1">
      <alignment horizontal="center" vertical="center"/>
    </xf>
    <xf numFmtId="0" fontId="22" fillId="0" borderId="0" xfId="15" applyFont="1" applyFill="1"/>
    <xf numFmtId="0" fontId="24" fillId="0" borderId="0" xfId="15" applyFont="1" applyFill="1" applyBorder="1" applyAlignment="1">
      <alignment horizontal="center"/>
    </xf>
    <xf numFmtId="0" fontId="25" fillId="0" borderId="0" xfId="15" applyFont="1" applyFill="1" applyBorder="1" applyAlignment="1">
      <alignment horizontal="center"/>
    </xf>
    <xf numFmtId="0" fontId="24" fillId="0" borderId="0" xfId="15" applyFont="1" applyFill="1"/>
    <xf numFmtId="0" fontId="27" fillId="0" borderId="3" xfId="15" applyFont="1" applyFill="1" applyBorder="1" applyAlignment="1">
      <alignment horizontal="center" vertical="center" wrapText="1"/>
    </xf>
    <xf numFmtId="0" fontId="29" fillId="0" borderId="0" xfId="15" applyFont="1" applyFill="1" applyAlignment="1">
      <alignment vertical="center"/>
    </xf>
    <xf numFmtId="0" fontId="30" fillId="0" borderId="1" xfId="15" applyFont="1" applyFill="1" applyBorder="1" applyAlignment="1">
      <alignment horizontal="left" vertical="center"/>
    </xf>
    <xf numFmtId="0" fontId="29" fillId="0" borderId="2" xfId="15" applyFont="1" applyFill="1" applyBorder="1" applyAlignment="1">
      <alignment horizontal="left" vertical="center" wrapText="1"/>
    </xf>
    <xf numFmtId="1" fontId="33" fillId="0" borderId="0" xfId="15" applyNumberFormat="1" applyFont="1" applyFill="1" applyAlignment="1">
      <alignment horizontal="center" vertical="center"/>
    </xf>
    <xf numFmtId="0" fontId="33" fillId="0" borderId="0" xfId="15" applyFont="1" applyFill="1"/>
    <xf numFmtId="0" fontId="29" fillId="0" borderId="0" xfId="15" applyFont="1" applyFill="1" applyAlignment="1">
      <alignment vertical="center" wrapText="1"/>
    </xf>
    <xf numFmtId="165" fontId="33" fillId="0" borderId="0" xfId="15" applyNumberFormat="1" applyFont="1" applyFill="1"/>
    <xf numFmtId="0" fontId="33" fillId="0" borderId="0" xfId="15" applyFont="1" applyFill="1" applyAlignment="1">
      <alignment vertical="center"/>
    </xf>
    <xf numFmtId="0" fontId="33" fillId="0" borderId="0" xfId="15" applyFont="1" applyFill="1" applyAlignment="1">
      <alignment wrapText="1"/>
    </xf>
    <xf numFmtId="3" fontId="33" fillId="0" borderId="0" xfId="15" applyNumberFormat="1" applyFont="1" applyFill="1" applyAlignment="1">
      <alignment wrapText="1"/>
    </xf>
    <xf numFmtId="0" fontId="34" fillId="0" borderId="1" xfId="15" applyFont="1" applyFill="1" applyBorder="1" applyAlignment="1">
      <alignment horizontal="center" vertical="center" wrapText="1"/>
    </xf>
    <xf numFmtId="3" fontId="33" fillId="0" borderId="0" xfId="15" applyNumberFormat="1" applyFont="1" applyFill="1"/>
    <xf numFmtId="0" fontId="33" fillId="0" borderId="0" xfId="15" applyFont="1" applyFill="1" applyAlignment="1">
      <alignment horizontal="center"/>
    </xf>
    <xf numFmtId="0" fontId="34" fillId="0" borderId="3" xfId="15" applyFont="1" applyFill="1" applyBorder="1" applyAlignment="1">
      <alignment horizontal="center" vertical="center" wrapText="1"/>
    </xf>
    <xf numFmtId="0" fontId="24" fillId="0" borderId="0" xfId="15" applyFont="1" applyFill="1" applyAlignment="1">
      <alignment vertical="center"/>
    </xf>
    <xf numFmtId="3" fontId="37" fillId="0" borderId="0" xfId="15" applyNumberFormat="1" applyFont="1" applyFill="1" applyAlignment="1">
      <alignment vertical="center"/>
    </xf>
    <xf numFmtId="0" fontId="7" fillId="0" borderId="1" xfId="14" applyFont="1" applyFill="1" applyBorder="1" applyAlignment="1">
      <alignment horizontal="center" vertical="center"/>
    </xf>
    <xf numFmtId="0" fontId="18" fillId="0" borderId="2" xfId="12" applyFont="1" applyFill="1" applyBorder="1" applyAlignment="1">
      <alignment vertical="center" wrapText="1"/>
    </xf>
    <xf numFmtId="0" fontId="26" fillId="0" borderId="0" xfId="15" applyFont="1" applyFill="1"/>
    <xf numFmtId="0" fontId="39" fillId="0" borderId="0" xfId="15" applyFont="1" applyFill="1"/>
    <xf numFmtId="0" fontId="34" fillId="0" borderId="2" xfId="15" applyFont="1" applyFill="1" applyBorder="1" applyAlignment="1">
      <alignment horizontal="center" vertical="center" wrapText="1"/>
    </xf>
    <xf numFmtId="0" fontId="38" fillId="0" borderId="0" xfId="15" applyFont="1" applyFill="1"/>
    <xf numFmtId="3" fontId="38" fillId="0" borderId="0" xfId="15" applyNumberFormat="1" applyFont="1" applyFill="1"/>
    <xf numFmtId="0" fontId="27" fillId="0" borderId="2" xfId="15" applyFont="1" applyFill="1" applyBorder="1" applyAlignment="1">
      <alignment horizontal="center" vertical="center" wrapText="1"/>
    </xf>
    <xf numFmtId="3" fontId="38" fillId="0" borderId="0" xfId="15" applyNumberFormat="1" applyFont="1" applyFill="1" applyAlignment="1">
      <alignment vertical="center"/>
    </xf>
    <xf numFmtId="0" fontId="38" fillId="0" borderId="0" xfId="15" applyFont="1" applyFill="1" applyAlignment="1">
      <alignment vertical="center"/>
    </xf>
    <xf numFmtId="0" fontId="30" fillId="0" borderId="4" xfId="15" applyFont="1" applyFill="1" applyBorder="1" applyAlignment="1">
      <alignment vertical="center"/>
    </xf>
    <xf numFmtId="165" fontId="39" fillId="0" borderId="0" xfId="15" applyNumberFormat="1" applyFont="1" applyFill="1"/>
    <xf numFmtId="3" fontId="39" fillId="0" borderId="0" xfId="15" applyNumberFormat="1" applyFont="1" applyFill="1"/>
    <xf numFmtId="0" fontId="41" fillId="0" borderId="2" xfId="12" applyFont="1" applyFill="1" applyBorder="1" applyAlignment="1">
      <alignment vertical="center" wrapText="1"/>
    </xf>
    <xf numFmtId="3" fontId="24" fillId="0" borderId="0" xfId="15" applyNumberFormat="1" applyFont="1" applyFill="1" applyAlignment="1">
      <alignment vertical="center"/>
    </xf>
    <xf numFmtId="0" fontId="42" fillId="0" borderId="0" xfId="15" applyFont="1" applyFill="1"/>
    <xf numFmtId="0" fontId="26" fillId="0" borderId="1" xfId="15" applyFont="1" applyFill="1" applyBorder="1" applyAlignment="1">
      <alignment horizontal="center" vertical="center" wrapText="1"/>
    </xf>
    <xf numFmtId="0" fontId="39" fillId="0" borderId="0" xfId="15" applyFont="1" applyFill="1" applyAlignment="1">
      <alignment vertical="center"/>
    </xf>
    <xf numFmtId="0" fontId="22" fillId="0" borderId="2" xfId="15" applyFont="1" applyFill="1" applyBorder="1" applyAlignment="1">
      <alignment horizontal="center" vertical="center" wrapText="1"/>
    </xf>
    <xf numFmtId="0" fontId="44" fillId="0" borderId="0" xfId="15" applyFont="1" applyFill="1" applyAlignment="1">
      <alignment vertical="center"/>
    </xf>
    <xf numFmtId="0" fontId="23" fillId="0" borderId="0" xfId="15" applyFont="1" applyFill="1" applyAlignment="1"/>
    <xf numFmtId="0" fontId="36" fillId="0" borderId="0" xfId="15" applyFont="1" applyFill="1" applyAlignment="1">
      <alignment horizontal="center"/>
    </xf>
    <xf numFmtId="0" fontId="46" fillId="0" borderId="0" xfId="15" applyFont="1" applyFill="1"/>
    <xf numFmtId="0" fontId="5" fillId="0" borderId="0" xfId="3" applyFont="1" applyFill="1"/>
    <xf numFmtId="0" fontId="5" fillId="0" borderId="0" xfId="3" applyFont="1"/>
    <xf numFmtId="0" fontId="3" fillId="0" borderId="0" xfId="3" applyFont="1"/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Alignment="1"/>
    <xf numFmtId="2" fontId="5" fillId="0" borderId="0" xfId="3" applyNumberFormat="1" applyFont="1" applyAlignment="1">
      <alignment wrapText="1"/>
    </xf>
    <xf numFmtId="0" fontId="20" fillId="0" borderId="0" xfId="3" applyFont="1"/>
    <xf numFmtId="0" fontId="18" fillId="0" borderId="0" xfId="3" applyFont="1"/>
    <xf numFmtId="0" fontId="12" fillId="0" borderId="0" xfId="3" applyFont="1"/>
    <xf numFmtId="0" fontId="2" fillId="0" borderId="0" xfId="3" applyFont="1"/>
    <xf numFmtId="0" fontId="2" fillId="0" borderId="2" xfId="3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5" fillId="2" borderId="2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3" fontId="5" fillId="0" borderId="0" xfId="3" applyNumberFormat="1" applyFont="1"/>
    <xf numFmtId="3" fontId="20" fillId="0" borderId="0" xfId="3" applyNumberFormat="1" applyFont="1"/>
    <xf numFmtId="3" fontId="2" fillId="0" borderId="0" xfId="3" applyNumberFormat="1" applyFont="1"/>
    <xf numFmtId="3" fontId="13" fillId="0" borderId="0" xfId="3" applyNumberFormat="1" applyFont="1"/>
    <xf numFmtId="3" fontId="5" fillId="0" borderId="2" xfId="3" applyNumberFormat="1" applyFont="1" applyBorder="1" applyAlignment="1">
      <alignment horizontal="center" vertical="center" wrapText="1"/>
    </xf>
    <xf numFmtId="0" fontId="24" fillId="0" borderId="2" xfId="15" applyFont="1" applyFill="1" applyBorder="1" applyAlignment="1">
      <alignment wrapText="1"/>
    </xf>
    <xf numFmtId="0" fontId="24" fillId="0" borderId="0" xfId="15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>
      <alignment horizontal="center" vertical="center" wrapText="1"/>
    </xf>
    <xf numFmtId="0" fontId="33" fillId="0" borderId="0" xfId="15" applyFont="1" applyFill="1" applyAlignment="1">
      <alignment horizontal="center" vertical="center" wrapText="1"/>
    </xf>
    <xf numFmtId="0" fontId="33" fillId="0" borderId="0" xfId="15" applyFont="1" applyFill="1" applyAlignment="1">
      <alignment horizontal="center" vertical="center"/>
    </xf>
    <xf numFmtId="1" fontId="22" fillId="0" borderId="2" xfId="1" applyNumberFormat="1" applyFont="1" applyFill="1" applyBorder="1" applyAlignment="1">
      <alignment horizontal="center" vertical="center" wrapText="1"/>
    </xf>
    <xf numFmtId="0" fontId="25" fillId="0" borderId="0" xfId="15" applyFont="1" applyFill="1" applyBorder="1" applyAlignment="1">
      <alignment horizontal="right"/>
    </xf>
    <xf numFmtId="3" fontId="20" fillId="0" borderId="2" xfId="3" applyNumberFormat="1" applyFont="1" applyBorder="1" applyAlignment="1">
      <alignment horizontal="center" vertical="center" wrapText="1"/>
    </xf>
    <xf numFmtId="0" fontId="41" fillId="0" borderId="1" xfId="12" applyFont="1" applyFill="1" applyBorder="1" applyAlignment="1">
      <alignment vertical="center" wrapText="1"/>
    </xf>
    <xf numFmtId="0" fontId="40" fillId="0" borderId="5" xfId="15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164" fontId="5" fillId="0" borderId="2" xfId="6" applyNumberFormat="1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3" fontId="20" fillId="0" borderId="4" xfId="3" applyNumberFormat="1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20" fillId="0" borderId="4" xfId="3" applyNumberFormat="1" applyFont="1" applyBorder="1" applyAlignment="1">
      <alignment horizontal="center" vertical="center" wrapText="1"/>
    </xf>
    <xf numFmtId="3" fontId="5" fillId="0" borderId="6" xfId="3" applyNumberFormat="1" applyFont="1" applyBorder="1" applyAlignment="1">
      <alignment horizontal="center" vertical="center" wrapText="1"/>
    </xf>
    <xf numFmtId="0" fontId="18" fillId="0" borderId="0" xfId="3" applyFont="1" applyFill="1"/>
    <xf numFmtId="0" fontId="2" fillId="0" borderId="0" xfId="3" applyFont="1" applyAlignment="1">
      <alignment horizontal="center" vertical="center"/>
    </xf>
    <xf numFmtId="2" fontId="2" fillId="0" borderId="0" xfId="3" applyNumberFormat="1" applyFont="1" applyAlignment="1">
      <alignment wrapText="1"/>
    </xf>
    <xf numFmtId="2" fontId="5" fillId="0" borderId="2" xfId="3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wrapText="1"/>
    </xf>
    <xf numFmtId="0" fontId="5" fillId="0" borderId="2" xfId="3" applyFont="1" applyFill="1" applyBorder="1" applyAlignment="1">
      <alignment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47" fillId="0" borderId="0" xfId="8" applyFont="1" applyAlignment="1"/>
    <xf numFmtId="0" fontId="2" fillId="0" borderId="0" xfId="8" applyFont="1"/>
    <xf numFmtId="0" fontId="5" fillId="0" borderId="2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left" vertical="center" wrapText="1"/>
    </xf>
    <xf numFmtId="165" fontId="5" fillId="0" borderId="0" xfId="8" applyNumberFormat="1" applyFont="1"/>
    <xf numFmtId="0" fontId="6" fillId="0" borderId="2" xfId="8" applyFont="1" applyBorder="1" applyAlignment="1">
      <alignment vertical="center" wrapText="1"/>
    </xf>
    <xf numFmtId="0" fontId="49" fillId="0" borderId="7" xfId="8" applyFont="1" applyBorder="1" applyAlignment="1">
      <alignment vertical="center" wrapText="1"/>
    </xf>
    <xf numFmtId="0" fontId="49" fillId="0" borderId="8" xfId="8" applyFont="1" applyBorder="1" applyAlignment="1">
      <alignment vertical="center" wrapText="1"/>
    </xf>
    <xf numFmtId="0" fontId="6" fillId="0" borderId="2" xfId="8" applyFont="1" applyFill="1" applyBorder="1" applyAlignment="1">
      <alignment vertical="center" wrapText="1"/>
    </xf>
    <xf numFmtId="0" fontId="6" fillId="0" borderId="1" xfId="8" applyFont="1" applyFill="1" applyBorder="1" applyAlignment="1">
      <alignment vertical="center" wrapText="1"/>
    </xf>
    <xf numFmtId="0" fontId="6" fillId="2" borderId="1" xfId="8" applyFont="1" applyFill="1" applyBorder="1" applyAlignment="1">
      <alignment vertical="center" wrapText="1"/>
    </xf>
    <xf numFmtId="0" fontId="6" fillId="0" borderId="7" xfId="8" applyFont="1" applyBorder="1" applyAlignment="1">
      <alignment vertical="center" wrapText="1"/>
    </xf>
    <xf numFmtId="0" fontId="6" fillId="0" borderId="2" xfId="8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2" fillId="0" borderId="0" xfId="8" applyFont="1" applyBorder="1"/>
    <xf numFmtId="0" fontId="2" fillId="0" borderId="0" xfId="8" applyFont="1" applyFill="1"/>
    <xf numFmtId="1" fontId="9" fillId="0" borderId="0" xfId="11" applyNumberFormat="1" applyFont="1" applyFill="1" applyProtection="1">
      <protection locked="0"/>
    </xf>
    <xf numFmtId="1" fontId="10" fillId="0" borderId="0" xfId="11" applyNumberFormat="1" applyFont="1" applyFill="1" applyAlignment="1" applyProtection="1">
      <protection locked="0"/>
    </xf>
    <xf numFmtId="1" fontId="11" fillId="0" borderId="0" xfId="11" applyNumberFormat="1" applyFont="1" applyFill="1" applyAlignment="1" applyProtection="1">
      <protection locked="0"/>
    </xf>
    <xf numFmtId="1" fontId="4" fillId="0" borderId="0" xfId="11" applyNumberFormat="1" applyFont="1" applyFill="1" applyAlignment="1" applyProtection="1">
      <alignment horizontal="center"/>
      <protection locked="0"/>
    </xf>
    <xf numFmtId="1" fontId="13" fillId="0" borderId="0" xfId="11" applyNumberFormat="1" applyFont="1" applyFill="1" applyAlignment="1" applyProtection="1">
      <alignment horizontal="right"/>
      <protection locked="0"/>
    </xf>
    <xf numFmtId="1" fontId="2" fillId="0" borderId="0" xfId="11" applyNumberFormat="1" applyFont="1" applyFill="1" applyProtection="1">
      <protection locked="0"/>
    </xf>
    <xf numFmtId="1" fontId="2" fillId="0" borderId="0" xfId="11" applyNumberFormat="1" applyFont="1" applyFill="1" applyAlignment="1" applyProtection="1">
      <protection locked="0"/>
    </xf>
    <xf numFmtId="1" fontId="6" fillId="0" borderId="0" xfId="11" applyNumberFormat="1" applyFont="1" applyFill="1" applyProtection="1">
      <protection locked="0"/>
    </xf>
    <xf numFmtId="1" fontId="10" fillId="0" borderId="9" xfId="11" applyNumberFormat="1" applyFont="1" applyFill="1" applyBorder="1" applyAlignment="1" applyProtection="1">
      <protection locked="0"/>
    </xf>
    <xf numFmtId="1" fontId="4" fillId="0" borderId="9" xfId="11" applyNumberFormat="1" applyFont="1" applyFill="1" applyBorder="1" applyAlignment="1" applyProtection="1">
      <protection locked="0"/>
    </xf>
    <xf numFmtId="1" fontId="4" fillId="0" borderId="0" xfId="11" applyNumberFormat="1" applyFont="1" applyFill="1" applyBorder="1" applyAlignment="1" applyProtection="1">
      <alignment horizontal="center"/>
      <protection locked="0"/>
    </xf>
    <xf numFmtId="165" fontId="12" fillId="0" borderId="0" xfId="11" applyNumberFormat="1" applyFont="1" applyFill="1" applyBorder="1" applyAlignment="1" applyProtection="1">
      <alignment horizontal="center"/>
      <protection locked="0"/>
    </xf>
    <xf numFmtId="1" fontId="12" fillId="0" borderId="0" xfId="11" applyNumberFormat="1" applyFont="1" applyFill="1" applyBorder="1" applyAlignment="1" applyProtection="1">
      <alignment horizontal="center"/>
      <protection locked="0"/>
    </xf>
    <xf numFmtId="1" fontId="2" fillId="0" borderId="0" xfId="11" applyNumberFormat="1" applyFont="1" applyFill="1" applyBorder="1" applyProtection="1">
      <protection locked="0"/>
    </xf>
    <xf numFmtId="1" fontId="53" fillId="0" borderId="2" xfId="11" applyNumberFormat="1" applyFont="1" applyFill="1" applyBorder="1" applyAlignment="1" applyProtection="1">
      <alignment horizontal="center" vertical="center" wrapText="1"/>
    </xf>
    <xf numFmtId="1" fontId="54" fillId="0" borderId="0" xfId="11" applyNumberFormat="1" applyFont="1" applyFill="1" applyProtection="1">
      <protection locked="0"/>
    </xf>
    <xf numFmtId="1" fontId="2" fillId="0" borderId="2" xfId="11" applyNumberFormat="1" applyFont="1" applyFill="1" applyBorder="1" applyAlignment="1" applyProtection="1">
      <alignment horizontal="center"/>
    </xf>
    <xf numFmtId="1" fontId="3" fillId="0" borderId="2" xfId="11" applyNumberFormat="1" applyFont="1" applyFill="1" applyBorder="1" applyAlignment="1" applyProtection="1">
      <alignment horizontal="center" vertical="center"/>
      <protection locked="0"/>
    </xf>
    <xf numFmtId="3" fontId="55" fillId="0" borderId="2" xfId="11" applyNumberFormat="1" applyFont="1" applyFill="1" applyBorder="1" applyAlignment="1" applyProtection="1">
      <alignment horizontal="center" vertical="center"/>
      <protection locked="0"/>
    </xf>
    <xf numFmtId="164" fontId="55" fillId="0" borderId="2" xfId="11" applyNumberFormat="1" applyFont="1" applyFill="1" applyBorder="1" applyAlignment="1" applyProtection="1">
      <alignment horizontal="center" vertical="center"/>
      <protection locked="0"/>
    </xf>
    <xf numFmtId="165" fontId="55" fillId="0" borderId="2" xfId="11" applyNumberFormat="1" applyFont="1" applyFill="1" applyBorder="1" applyAlignment="1" applyProtection="1">
      <alignment horizontal="center" vertical="center"/>
      <protection locked="0"/>
    </xf>
    <xf numFmtId="1" fontId="55" fillId="0" borderId="2" xfId="11" applyNumberFormat="1" applyFont="1" applyFill="1" applyBorder="1" applyAlignment="1" applyProtection="1">
      <alignment horizontal="center" vertical="center"/>
      <protection locked="0"/>
    </xf>
    <xf numFmtId="3" fontId="55" fillId="0" borderId="2" xfId="11" applyNumberFormat="1" applyFont="1" applyFill="1" applyBorder="1" applyAlignment="1" applyProtection="1">
      <alignment horizontal="center" vertical="center" wrapText="1"/>
    </xf>
    <xf numFmtId="165" fontId="55" fillId="0" borderId="2" xfId="11" applyNumberFormat="1" applyFont="1" applyFill="1" applyBorder="1" applyAlignment="1" applyProtection="1">
      <alignment horizontal="center" vertical="center" wrapText="1"/>
    </xf>
    <xf numFmtId="3" fontId="55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55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1" applyNumberFormat="1" applyFont="1" applyFill="1" applyBorder="1" applyAlignment="1" applyProtection="1">
      <alignment horizontal="center" vertical="center"/>
      <protection locked="0"/>
    </xf>
    <xf numFmtId="1" fontId="55" fillId="0" borderId="2" xfId="13" applyNumberFormat="1" applyFont="1" applyFill="1" applyBorder="1" applyAlignment="1">
      <alignment horizontal="center" vertical="center" wrapText="1"/>
    </xf>
    <xf numFmtId="1" fontId="5" fillId="0" borderId="0" xfId="11" applyNumberFormat="1" applyFont="1" applyFill="1" applyAlignment="1" applyProtection="1">
      <alignment vertical="center"/>
      <protection locked="0"/>
    </xf>
    <xf numFmtId="1" fontId="5" fillId="0" borderId="2" xfId="11" applyNumberFormat="1" applyFont="1" applyFill="1" applyBorder="1" applyAlignment="1" applyProtection="1">
      <alignment vertical="center"/>
      <protection locked="0"/>
    </xf>
    <xf numFmtId="1" fontId="2" fillId="0" borderId="0" xfId="11" applyNumberFormat="1" applyFont="1" applyFill="1" applyAlignment="1" applyProtection="1">
      <alignment vertical="center"/>
      <protection locked="0"/>
    </xf>
    <xf numFmtId="1" fontId="2" fillId="0" borderId="0" xfId="11" applyNumberFormat="1" applyFont="1" applyFill="1" applyBorder="1" applyAlignment="1" applyProtection="1">
      <alignment vertical="center"/>
      <protection locked="0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/>
    </xf>
    <xf numFmtId="3" fontId="5" fillId="0" borderId="0" xfId="3" applyNumberFormat="1" applyFont="1" applyAlignment="1">
      <alignment horizontal="center" vertical="center" wrapText="1"/>
    </xf>
    <xf numFmtId="0" fontId="35" fillId="0" borderId="0" xfId="15" applyFont="1" applyFill="1" applyAlignment="1"/>
    <xf numFmtId="0" fontId="40" fillId="0" borderId="0" xfId="15" applyFont="1" applyFill="1" applyAlignment="1"/>
    <xf numFmtId="0" fontId="25" fillId="0" borderId="0" xfId="15" applyFont="1" applyFill="1" applyBorder="1" applyAlignment="1">
      <alignment horizontal="right" vertical="center"/>
    </xf>
    <xf numFmtId="1" fontId="32" fillId="0" borderId="2" xfId="1" applyNumberFormat="1" applyFont="1" applyFill="1" applyBorder="1" applyAlignment="1">
      <alignment horizontal="center" vertical="center" wrapText="1"/>
    </xf>
    <xf numFmtId="0" fontId="58" fillId="0" borderId="2" xfId="15" applyFont="1" applyFill="1" applyBorder="1" applyAlignment="1">
      <alignment horizontal="center" vertical="center" wrapText="1"/>
    </xf>
    <xf numFmtId="3" fontId="29" fillId="0" borderId="0" xfId="15" applyNumberFormat="1" applyFont="1" applyFill="1" applyAlignment="1">
      <alignment vertical="center"/>
    </xf>
    <xf numFmtId="0" fontId="58" fillId="0" borderId="2" xfId="15" applyFont="1" applyFill="1" applyBorder="1" applyAlignment="1">
      <alignment horizontal="left" vertical="center" wrapText="1"/>
    </xf>
    <xf numFmtId="0" fontId="30" fillId="0" borderId="5" xfId="15" applyFont="1" applyFill="1" applyBorder="1" applyAlignment="1">
      <alignment horizontal="left" vertical="center"/>
    </xf>
    <xf numFmtId="0" fontId="29" fillId="0" borderId="1" xfId="15" applyFont="1" applyFill="1" applyBorder="1" applyAlignment="1">
      <alignment horizontal="left" vertical="center" wrapText="1"/>
    </xf>
    <xf numFmtId="3" fontId="33" fillId="0" borderId="0" xfId="15" applyNumberFormat="1" applyFont="1" applyFill="1" applyAlignment="1">
      <alignment horizontal="center" vertical="center" wrapText="1"/>
    </xf>
    <xf numFmtId="0" fontId="34" fillId="0" borderId="5" xfId="15" applyFont="1" applyFill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3" fontId="20" fillId="0" borderId="2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/>
    </xf>
    <xf numFmtId="1" fontId="63" fillId="0" borderId="2" xfId="1" applyNumberFormat="1" applyFont="1" applyFill="1" applyBorder="1" applyAlignment="1">
      <alignment horizontal="center" vertical="center" wrapText="1"/>
    </xf>
    <xf numFmtId="1" fontId="54" fillId="0" borderId="2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0" fontId="48" fillId="0" borderId="2" xfId="8" applyFont="1" applyBorder="1" applyAlignment="1">
      <alignment horizontal="left" vertical="center" wrapText="1" indent="2"/>
    </xf>
    <xf numFmtId="0" fontId="6" fillId="0" borderId="2" xfId="8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vertical="center" wrapText="1"/>
    </xf>
    <xf numFmtId="165" fontId="2" fillId="0" borderId="0" xfId="11" applyNumberFormat="1" applyFont="1" applyFill="1" applyBorder="1" applyProtection="1">
      <protection locked="0"/>
    </xf>
    <xf numFmtId="1" fontId="12" fillId="0" borderId="0" xfId="11" applyNumberFormat="1" applyFont="1" applyFill="1" applyBorder="1" applyProtection="1">
      <protection locked="0"/>
    </xf>
    <xf numFmtId="3" fontId="12" fillId="0" borderId="0" xfId="11" applyNumberFormat="1" applyFont="1" applyFill="1" applyBorder="1" applyProtection="1">
      <protection locked="0"/>
    </xf>
    <xf numFmtId="3" fontId="2" fillId="0" borderId="0" xfId="11" applyNumberFormat="1" applyFont="1" applyFill="1" applyBorder="1" applyProtection="1">
      <protection locked="0"/>
    </xf>
    <xf numFmtId="165" fontId="5" fillId="0" borderId="0" xfId="8" applyNumberFormat="1" applyFont="1" applyFill="1"/>
    <xf numFmtId="0" fontId="7" fillId="0" borderId="8" xfId="8" applyFont="1" applyFill="1" applyBorder="1" applyAlignment="1">
      <alignment vertical="center" wrapText="1"/>
    </xf>
    <xf numFmtId="1" fontId="65" fillId="0" borderId="0" xfId="8" applyNumberFormat="1" applyFont="1"/>
    <xf numFmtId="0" fontId="5" fillId="0" borderId="2" xfId="3" applyFont="1" applyBorder="1" applyAlignment="1">
      <alignment horizontal="left" vertical="top" wrapText="1"/>
    </xf>
    <xf numFmtId="0" fontId="5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4" fillId="0" borderId="0" xfId="3" applyFont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/>
    </xf>
    <xf numFmtId="2" fontId="2" fillId="0" borderId="10" xfId="3" applyNumberFormat="1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3" fillId="0" borderId="0" xfId="3" applyFont="1" applyFill="1"/>
    <xf numFmtId="3" fontId="5" fillId="0" borderId="0" xfId="3" applyNumberFormat="1" applyFont="1" applyFill="1"/>
    <xf numFmtId="0" fontId="5" fillId="0" borderId="0" xfId="3" applyFont="1" applyFill="1" applyAlignment="1"/>
    <xf numFmtId="2" fontId="5" fillId="0" borderId="2" xfId="3" applyNumberFormat="1" applyFont="1" applyFill="1" applyBorder="1" applyAlignment="1">
      <alignment horizontal="left" wrapText="1"/>
    </xf>
    <xf numFmtId="3" fontId="5" fillId="0" borderId="2" xfId="3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vertical="center" wrapText="1"/>
    </xf>
    <xf numFmtId="2" fontId="5" fillId="0" borderId="2" xfId="3" applyNumberFormat="1" applyFont="1" applyFill="1" applyBorder="1" applyAlignment="1">
      <alignment wrapText="1"/>
    </xf>
    <xf numFmtId="2" fontId="5" fillId="0" borderId="0" xfId="3" applyNumberFormat="1" applyFont="1" applyFill="1" applyAlignment="1">
      <alignment wrapText="1"/>
    </xf>
    <xf numFmtId="3" fontId="34" fillId="0" borderId="1" xfId="15" applyNumberFormat="1" applyFont="1" applyFill="1" applyBorder="1" applyAlignment="1">
      <alignment horizontal="center" vertical="center"/>
    </xf>
    <xf numFmtId="3" fontId="27" fillId="0" borderId="5" xfId="15" applyNumberFormat="1" applyFont="1" applyFill="1" applyBorder="1" applyAlignment="1">
      <alignment horizontal="center" vertical="center"/>
    </xf>
    <xf numFmtId="0" fontId="30" fillId="0" borderId="11" xfId="15" applyFont="1" applyFill="1" applyBorder="1" applyAlignment="1">
      <alignment vertical="center" wrapText="1"/>
    </xf>
    <xf numFmtId="3" fontId="34" fillId="0" borderId="5" xfId="15" applyNumberFormat="1" applyFont="1" applyFill="1" applyBorder="1" applyAlignment="1">
      <alignment horizontal="center" vertical="center"/>
    </xf>
    <xf numFmtId="3" fontId="34" fillId="0" borderId="12" xfId="15" applyNumberFormat="1" applyFont="1" applyFill="1" applyBorder="1" applyAlignment="1">
      <alignment horizontal="center" vertical="center"/>
    </xf>
    <xf numFmtId="164" fontId="5" fillId="0" borderId="2" xfId="3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/>
    </xf>
    <xf numFmtId="3" fontId="27" fillId="0" borderId="3" xfId="15" applyNumberFormat="1" applyFont="1" applyFill="1" applyBorder="1" applyAlignment="1">
      <alignment horizontal="center" vertical="center"/>
    </xf>
    <xf numFmtId="3" fontId="31" fillId="0" borderId="2" xfId="1" applyNumberFormat="1" applyFont="1" applyFill="1" applyBorder="1" applyAlignment="1">
      <alignment horizontal="center" vertical="center" wrapText="1"/>
    </xf>
    <xf numFmtId="3" fontId="38" fillId="0" borderId="2" xfId="15" applyNumberFormat="1" applyFont="1" applyFill="1" applyBorder="1" applyAlignment="1">
      <alignment horizontal="center" vertical="center" wrapText="1"/>
    </xf>
    <xf numFmtId="3" fontId="39" fillId="0" borderId="2" xfId="15" applyNumberFormat="1" applyFont="1" applyFill="1" applyBorder="1" applyAlignment="1">
      <alignment horizontal="center" vertical="center"/>
    </xf>
    <xf numFmtId="3" fontId="27" fillId="0" borderId="2" xfId="1" applyNumberFormat="1" applyFont="1" applyFill="1" applyBorder="1" applyAlignment="1">
      <alignment horizontal="center" vertical="center" wrapText="1"/>
    </xf>
    <xf numFmtId="3" fontId="22" fillId="0" borderId="2" xfId="15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3" fontId="27" fillId="0" borderId="13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/>
    </xf>
    <xf numFmtId="3" fontId="34" fillId="0" borderId="2" xfId="15" applyNumberFormat="1" applyFont="1" applyFill="1" applyBorder="1" applyAlignment="1">
      <alignment horizontal="center" vertical="center"/>
    </xf>
    <xf numFmtId="3" fontId="38" fillId="0" borderId="1" xfId="15" applyNumberFormat="1" applyFont="1" applyFill="1" applyBorder="1" applyAlignment="1">
      <alignment horizontal="center" vertical="center" wrapText="1"/>
    </xf>
    <xf numFmtId="3" fontId="39" fillId="0" borderId="14" xfId="15" applyNumberFormat="1" applyFont="1" applyFill="1" applyBorder="1" applyAlignment="1">
      <alignment horizontal="center" vertical="center"/>
    </xf>
    <xf numFmtId="3" fontId="38" fillId="0" borderId="13" xfId="15" applyNumberFormat="1" applyFont="1" applyFill="1" applyBorder="1" applyAlignment="1">
      <alignment horizontal="center" vertical="center" wrapText="1"/>
    </xf>
    <xf numFmtId="3" fontId="57" fillId="0" borderId="2" xfId="11" applyNumberFormat="1" applyFont="1" applyFill="1" applyBorder="1" applyAlignment="1" applyProtection="1">
      <alignment horizontal="center" vertical="center"/>
      <protection locked="0"/>
    </xf>
    <xf numFmtId="3" fontId="57" fillId="0" borderId="2" xfId="3" applyNumberFormat="1" applyFont="1" applyFill="1" applyBorder="1" applyAlignment="1">
      <alignment horizontal="center" vertical="center"/>
    </xf>
    <xf numFmtId="1" fontId="57" fillId="0" borderId="2" xfId="11" applyNumberFormat="1" applyFont="1" applyFill="1" applyBorder="1" applyAlignment="1" applyProtection="1">
      <alignment horizontal="center" vertical="center"/>
      <protection locked="0"/>
    </xf>
    <xf numFmtId="3" fontId="57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57" fillId="0" borderId="2" xfId="13" applyNumberFormat="1" applyFont="1" applyFill="1" applyBorder="1" applyAlignment="1">
      <alignment horizontal="center" vertical="center" wrapText="1"/>
    </xf>
    <xf numFmtId="1" fontId="57" fillId="0" borderId="2" xfId="13" applyNumberFormat="1" applyFont="1" applyFill="1" applyBorder="1" applyAlignment="1">
      <alignment horizontal="center" vertical="center" wrapText="1"/>
    </xf>
    <xf numFmtId="3" fontId="6" fillId="0" borderId="5" xfId="8" applyNumberFormat="1" applyFont="1" applyFill="1" applyBorder="1" applyAlignment="1">
      <alignment horizontal="center" vertical="center" wrapText="1"/>
    </xf>
    <xf numFmtId="164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 wrapText="1"/>
    </xf>
    <xf numFmtId="3" fontId="6" fillId="0" borderId="2" xfId="8" applyNumberFormat="1" applyFont="1" applyFill="1" applyBorder="1" applyAlignment="1">
      <alignment horizontal="center" vertical="center" wrapText="1"/>
    </xf>
    <xf numFmtId="3" fontId="6" fillId="0" borderId="2" xfId="10" applyNumberFormat="1" applyFont="1" applyFill="1" applyBorder="1" applyAlignment="1">
      <alignment horizontal="center" vertical="center" wrapText="1"/>
    </xf>
    <xf numFmtId="164" fontId="6" fillId="0" borderId="2" xfId="8" applyNumberFormat="1" applyFont="1" applyFill="1" applyBorder="1" applyAlignment="1">
      <alignment horizontal="center" vertical="center"/>
    </xf>
    <xf numFmtId="3" fontId="6" fillId="0" borderId="2" xfId="8" applyNumberFormat="1" applyFont="1" applyFill="1" applyBorder="1" applyAlignment="1">
      <alignment horizontal="center" vertical="center"/>
    </xf>
    <xf numFmtId="3" fontId="7" fillId="0" borderId="7" xfId="8" applyNumberFormat="1" applyFont="1" applyFill="1" applyBorder="1" applyAlignment="1">
      <alignment horizontal="center" vertical="center" wrapText="1"/>
    </xf>
    <xf numFmtId="164" fontId="7" fillId="0" borderId="7" xfId="8" applyNumberFormat="1" applyFont="1" applyFill="1" applyBorder="1" applyAlignment="1">
      <alignment horizontal="center" vertical="center"/>
    </xf>
    <xf numFmtId="3" fontId="7" fillId="0" borderId="3" xfId="8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 wrapText="1"/>
    </xf>
    <xf numFmtId="164" fontId="7" fillId="0" borderId="8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/>
    </xf>
    <xf numFmtId="164" fontId="6" fillId="0" borderId="16" xfId="8" applyNumberFormat="1" applyFont="1" applyFill="1" applyBorder="1" applyAlignment="1">
      <alignment horizontal="center" vertical="center"/>
    </xf>
    <xf numFmtId="3" fontId="6" fillId="0" borderId="2" xfId="7" applyNumberFormat="1" applyFont="1" applyFill="1" applyBorder="1" applyAlignment="1">
      <alignment horizontal="center" vertical="center" wrapText="1"/>
    </xf>
    <xf numFmtId="3" fontId="6" fillId="0" borderId="2" xfId="7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/>
    </xf>
    <xf numFmtId="3" fontId="51" fillId="0" borderId="1" xfId="8" applyNumberFormat="1" applyFont="1" applyFill="1" applyBorder="1" applyAlignment="1">
      <alignment horizontal="center" vertical="center" wrapText="1"/>
    </xf>
    <xf numFmtId="3" fontId="64" fillId="0" borderId="1" xfId="8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1" fontId="67" fillId="0" borderId="2" xfId="1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left" vertical="center" wrapText="1" indent="2"/>
    </xf>
    <xf numFmtId="49" fontId="4" fillId="0" borderId="3" xfId="8" applyNumberFormat="1" applyFont="1" applyFill="1" applyBorder="1" applyAlignment="1">
      <alignment horizontal="center" vertical="center" wrapText="1"/>
    </xf>
    <xf numFmtId="1" fontId="18" fillId="0" borderId="0" xfId="11" applyNumberFormat="1" applyFont="1" applyFill="1" applyProtection="1">
      <protection locked="0"/>
    </xf>
    <xf numFmtId="1" fontId="5" fillId="0" borderId="0" xfId="11" applyNumberFormat="1" applyFont="1" applyFill="1" applyBorder="1" applyAlignment="1" applyProtection="1">
      <alignment vertical="center" wrapText="1"/>
      <protection locked="0"/>
    </xf>
    <xf numFmtId="0" fontId="6" fillId="0" borderId="5" xfId="8" applyFont="1" applyFill="1" applyBorder="1" applyAlignment="1">
      <alignment horizontal="center" vertical="center" wrapText="1"/>
    </xf>
    <xf numFmtId="165" fontId="6" fillId="0" borderId="5" xfId="8" applyNumberFormat="1" applyFont="1" applyFill="1" applyBorder="1" applyAlignment="1">
      <alignment horizontal="center" vertical="center"/>
    </xf>
    <xf numFmtId="164" fontId="3" fillId="0" borderId="2" xfId="8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165" fontId="22" fillId="0" borderId="2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/>
    </xf>
    <xf numFmtId="165" fontId="22" fillId="0" borderId="2" xfId="1" applyNumberFormat="1" applyFont="1" applyFill="1" applyBorder="1" applyAlignment="1">
      <alignment horizontal="center" vertical="center" wrapText="1"/>
    </xf>
    <xf numFmtId="165" fontId="27" fillId="0" borderId="2" xfId="1" applyNumberFormat="1" applyFont="1" applyFill="1" applyBorder="1" applyAlignment="1">
      <alignment horizontal="center" vertical="center" wrapText="1"/>
    </xf>
    <xf numFmtId="0" fontId="30" fillId="0" borderId="13" xfId="15" applyFont="1" applyFill="1" applyBorder="1" applyAlignment="1">
      <alignment vertical="center" wrapText="1"/>
    </xf>
    <xf numFmtId="165" fontId="26" fillId="0" borderId="5" xfId="15" applyNumberFormat="1" applyFont="1" applyFill="1" applyBorder="1" applyAlignment="1">
      <alignment horizontal="center" vertical="center" wrapText="1"/>
    </xf>
    <xf numFmtId="3" fontId="29" fillId="0" borderId="2" xfId="15" applyNumberFormat="1" applyFont="1" applyFill="1" applyBorder="1" applyAlignment="1">
      <alignment horizontal="center" vertical="center"/>
    </xf>
    <xf numFmtId="3" fontId="32" fillId="0" borderId="2" xfId="15" applyNumberFormat="1" applyFont="1" applyFill="1" applyBorder="1" applyAlignment="1">
      <alignment horizontal="center" vertical="center" wrapText="1"/>
    </xf>
    <xf numFmtId="0" fontId="30" fillId="0" borderId="11" xfId="15" applyFont="1" applyFill="1" applyBorder="1" applyAlignment="1">
      <alignment vertical="center"/>
    </xf>
    <xf numFmtId="0" fontId="30" fillId="0" borderId="13" xfId="15" applyFont="1" applyFill="1" applyBorder="1" applyAlignment="1">
      <alignment vertical="center"/>
    </xf>
    <xf numFmtId="3" fontId="22" fillId="0" borderId="2" xfId="15" applyNumberFormat="1" applyFont="1" applyFill="1" applyBorder="1" applyAlignment="1">
      <alignment horizontal="center" vertical="center" wrapText="1"/>
    </xf>
    <xf numFmtId="3" fontId="26" fillId="0" borderId="1" xfId="15" applyNumberFormat="1" applyFont="1" applyFill="1" applyBorder="1" applyAlignment="1">
      <alignment horizontal="center" vertical="center" wrapText="1"/>
    </xf>
    <xf numFmtId="3" fontId="26" fillId="0" borderId="2" xfId="15" applyNumberFormat="1" applyFont="1" applyFill="1" applyBorder="1" applyAlignment="1">
      <alignment horizontal="center" vertical="center"/>
    </xf>
    <xf numFmtId="165" fontId="22" fillId="0" borderId="5" xfId="15" applyNumberFormat="1" applyFont="1" applyFill="1" applyBorder="1" applyAlignment="1">
      <alignment horizontal="center" vertical="center" wrapText="1"/>
    </xf>
    <xf numFmtId="165" fontId="22" fillId="0" borderId="3" xfId="15" applyNumberFormat="1" applyFont="1" applyFill="1" applyBorder="1" applyAlignment="1">
      <alignment horizontal="center" vertical="center" wrapText="1"/>
    </xf>
    <xf numFmtId="3" fontId="32" fillId="0" borderId="2" xfId="15" applyNumberFormat="1" applyFont="1" applyFill="1" applyBorder="1" applyAlignment="1">
      <alignment horizontal="center" vertical="center"/>
    </xf>
    <xf numFmtId="3" fontId="26" fillId="0" borderId="1" xfId="15" applyNumberFormat="1" applyFont="1" applyFill="1" applyBorder="1" applyAlignment="1">
      <alignment horizontal="center" vertical="center"/>
    </xf>
    <xf numFmtId="3" fontId="43" fillId="0" borderId="2" xfId="15" applyNumberFormat="1" applyFont="1" applyFill="1" applyBorder="1" applyAlignment="1">
      <alignment horizontal="center" vertical="center"/>
    </xf>
    <xf numFmtId="164" fontId="59" fillId="0" borderId="5" xfId="15" applyNumberFormat="1" applyFont="1" applyFill="1" applyBorder="1" applyAlignment="1">
      <alignment horizontal="center" vertical="center"/>
    </xf>
    <xf numFmtId="164" fontId="60" fillId="0" borderId="5" xfId="15" applyNumberFormat="1" applyFont="1" applyFill="1" applyBorder="1" applyAlignment="1">
      <alignment horizontal="center" vertical="center"/>
    </xf>
    <xf numFmtId="3" fontId="27" fillId="2" borderId="1" xfId="15" applyNumberFormat="1" applyFont="1" applyFill="1" applyBorder="1" applyAlignment="1">
      <alignment horizontal="center" vertical="center"/>
    </xf>
    <xf numFmtId="165" fontId="22" fillId="2" borderId="1" xfId="15" applyNumberFormat="1" applyFont="1" applyFill="1" applyBorder="1" applyAlignment="1">
      <alignment horizontal="center" vertical="center" wrapText="1"/>
    </xf>
    <xf numFmtId="3" fontId="28" fillId="2" borderId="1" xfId="15" applyNumberFormat="1" applyFont="1" applyFill="1" applyBorder="1" applyAlignment="1">
      <alignment horizontal="center" vertical="center"/>
    </xf>
    <xf numFmtId="165" fontId="22" fillId="2" borderId="2" xfId="15" applyNumberFormat="1" applyFont="1" applyFill="1" applyBorder="1" applyAlignment="1">
      <alignment horizontal="center" vertical="center" wrapText="1"/>
    </xf>
    <xf numFmtId="3" fontId="27" fillId="2" borderId="3" xfId="15" applyNumberFormat="1" applyFont="1" applyFill="1" applyBorder="1" applyAlignment="1">
      <alignment horizontal="center" vertical="center"/>
    </xf>
    <xf numFmtId="3" fontId="31" fillId="2" borderId="2" xfId="1" applyNumberFormat="1" applyFont="1" applyFill="1" applyBorder="1" applyAlignment="1">
      <alignment horizontal="center" vertical="center" wrapText="1"/>
    </xf>
    <xf numFmtId="0" fontId="57" fillId="0" borderId="2" xfId="5" applyFont="1" applyFill="1" applyBorder="1" applyAlignment="1">
      <alignment horizontal="center" vertical="center" wrapText="1"/>
    </xf>
    <xf numFmtId="1" fontId="20" fillId="0" borderId="17" xfId="11" applyNumberFormat="1" applyFont="1" applyFill="1" applyBorder="1" applyAlignment="1" applyProtection="1">
      <alignment vertical="center"/>
      <protection locked="0"/>
    </xf>
    <xf numFmtId="3" fontId="27" fillId="0" borderId="2" xfId="15" applyNumberFormat="1" applyFont="1" applyFill="1" applyBorder="1" applyAlignment="1">
      <alignment horizontal="center" vertical="center"/>
    </xf>
    <xf numFmtId="164" fontId="59" fillId="0" borderId="2" xfId="15" applyNumberFormat="1" applyFont="1" applyFill="1" applyBorder="1" applyAlignment="1">
      <alignment horizontal="center" vertical="center"/>
    </xf>
    <xf numFmtId="164" fontId="60" fillId="0" borderId="2" xfId="15" applyNumberFormat="1" applyFont="1" applyFill="1" applyBorder="1" applyAlignment="1">
      <alignment horizontal="center" vertical="center"/>
    </xf>
    <xf numFmtId="3" fontId="31" fillId="0" borderId="1" xfId="1" applyNumberFormat="1" applyFont="1" applyFill="1" applyBorder="1" applyAlignment="1">
      <alignment horizontal="center" vertical="center" wrapText="1"/>
    </xf>
    <xf numFmtId="164" fontId="61" fillId="0" borderId="1" xfId="1" applyNumberFormat="1" applyFont="1" applyFill="1" applyBorder="1" applyAlignment="1">
      <alignment horizontal="center" vertical="center" wrapText="1"/>
    </xf>
    <xf numFmtId="3" fontId="32" fillId="0" borderId="1" xfId="15" applyNumberFormat="1" applyFont="1" applyFill="1" applyBorder="1" applyAlignment="1">
      <alignment horizontal="center" vertical="center"/>
    </xf>
    <xf numFmtId="164" fontId="25" fillId="0" borderId="1" xfId="15" applyNumberFormat="1" applyFont="1" applyFill="1" applyBorder="1" applyAlignment="1">
      <alignment horizontal="center" vertical="center"/>
    </xf>
    <xf numFmtId="164" fontId="61" fillId="0" borderId="2" xfId="1" applyNumberFormat="1" applyFont="1" applyFill="1" applyBorder="1" applyAlignment="1">
      <alignment horizontal="center" vertical="center" wrapText="1"/>
    </xf>
    <xf numFmtId="164" fontId="25" fillId="0" borderId="2" xfId="15" applyNumberFormat="1" applyFont="1" applyFill="1" applyBorder="1" applyAlignment="1">
      <alignment horizontal="center" vertical="center"/>
    </xf>
    <xf numFmtId="164" fontId="27" fillId="0" borderId="2" xfId="15" applyNumberFormat="1" applyFont="1" applyFill="1" applyBorder="1" applyAlignment="1">
      <alignment horizontal="center" vertical="center"/>
    </xf>
    <xf numFmtId="3" fontId="28" fillId="0" borderId="5" xfId="15" applyNumberFormat="1" applyFont="1" applyFill="1" applyBorder="1" applyAlignment="1">
      <alignment horizontal="center" vertical="center"/>
    </xf>
    <xf numFmtId="164" fontId="28" fillId="0" borderId="5" xfId="15" applyNumberFormat="1" applyFont="1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center" vertical="center" wrapText="1"/>
    </xf>
    <xf numFmtId="164" fontId="31" fillId="0" borderId="2" xfId="1" applyNumberFormat="1" applyFont="1" applyFill="1" applyBorder="1" applyAlignment="1">
      <alignment horizontal="center" vertical="center" wrapText="1"/>
    </xf>
    <xf numFmtId="165" fontId="26" fillId="0" borderId="2" xfId="15" applyNumberFormat="1" applyFont="1" applyFill="1" applyBorder="1" applyAlignment="1">
      <alignment horizontal="center" vertical="center" wrapText="1"/>
    </xf>
    <xf numFmtId="3" fontId="39" fillId="0" borderId="1" xfId="15" applyNumberFormat="1" applyFont="1" applyFill="1" applyBorder="1" applyAlignment="1">
      <alignment horizontal="center" vertical="center"/>
    </xf>
    <xf numFmtId="3" fontId="34" fillId="0" borderId="3" xfId="1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3" fontId="20" fillId="0" borderId="1" xfId="3" applyNumberFormat="1" applyFont="1" applyFill="1" applyBorder="1" applyAlignment="1">
      <alignment horizontal="center" vertical="center" wrapText="1"/>
    </xf>
    <xf numFmtId="3" fontId="29" fillId="0" borderId="1" xfId="15" applyNumberFormat="1" applyFont="1" applyFill="1" applyBorder="1" applyAlignment="1">
      <alignment horizontal="center" vertical="center"/>
    </xf>
    <xf numFmtId="3" fontId="62" fillId="0" borderId="2" xfId="15" applyNumberFormat="1" applyFont="1" applyFill="1" applyBorder="1" applyAlignment="1">
      <alignment horizontal="center" vertical="center"/>
    </xf>
    <xf numFmtId="0" fontId="5" fillId="0" borderId="2" xfId="3" applyFont="1" applyBorder="1"/>
    <xf numFmtId="3" fontId="5" fillId="0" borderId="2" xfId="3" applyNumberFormat="1" applyFont="1" applyBorder="1" applyAlignment="1">
      <alignment horizontal="center"/>
    </xf>
    <xf numFmtId="0" fontId="20" fillId="0" borderId="0" xfId="14" applyFont="1" applyFill="1" applyAlignment="1">
      <alignment horizontal="center" vertical="top" wrapText="1"/>
    </xf>
    <xf numFmtId="0" fontId="3" fillId="0" borderId="0" xfId="14" applyFont="1" applyFill="1" applyAlignment="1">
      <alignment horizontal="center" vertical="top" wrapText="1"/>
    </xf>
    <xf numFmtId="0" fontId="10" fillId="0" borderId="0" xfId="14" applyFont="1" applyFill="1" applyAlignment="1">
      <alignment horizontal="center" vertical="top" wrapText="1"/>
    </xf>
    <xf numFmtId="0" fontId="11" fillId="0" borderId="0" xfId="14" applyFont="1" applyFill="1" applyAlignment="1">
      <alignment horizontal="center" vertical="center" wrapText="1"/>
    </xf>
    <xf numFmtId="0" fontId="4" fillId="0" borderId="0" xfId="14" applyFont="1" applyFill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top" wrapText="1"/>
    </xf>
    <xf numFmtId="1" fontId="26" fillId="0" borderId="5" xfId="1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vertical="center" wrapText="1"/>
    </xf>
    <xf numFmtId="0" fontId="21" fillId="0" borderId="0" xfId="15" applyFont="1" applyFill="1" applyAlignment="1">
      <alignment horizontal="center"/>
    </xf>
    <xf numFmtId="0" fontId="23" fillId="0" borderId="0" xfId="15" applyFont="1" applyFill="1" applyAlignment="1">
      <alignment horizontal="center"/>
    </xf>
    <xf numFmtId="0" fontId="35" fillId="0" borderId="0" xfId="15" applyFont="1" applyFill="1" applyAlignment="1">
      <alignment horizontal="center"/>
    </xf>
    <xf numFmtId="0" fontId="36" fillId="0" borderId="0" xfId="15" applyFont="1" applyFill="1" applyAlignment="1">
      <alignment horizontal="center"/>
    </xf>
    <xf numFmtId="0" fontId="5" fillId="0" borderId="2" xfId="3" applyFont="1" applyFill="1" applyBorder="1" applyAlignment="1">
      <alignment horizontal="center"/>
    </xf>
    <xf numFmtId="2" fontId="5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6" fillId="0" borderId="2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40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/>
    </xf>
    <xf numFmtId="0" fontId="21" fillId="0" borderId="4" xfId="15" applyFont="1" applyFill="1" applyBorder="1" applyAlignment="1">
      <alignment horizontal="center" vertical="center"/>
    </xf>
    <xf numFmtId="0" fontId="21" fillId="0" borderId="11" xfId="15" applyFont="1" applyFill="1" applyBorder="1" applyAlignment="1">
      <alignment horizontal="center" vertical="center"/>
    </xf>
    <xf numFmtId="0" fontId="21" fillId="0" borderId="13" xfId="15" applyFont="1" applyFill="1" applyBorder="1" applyAlignment="1">
      <alignment horizontal="center" vertical="center"/>
    </xf>
    <xf numFmtId="0" fontId="21" fillId="0" borderId="4" xfId="15" applyFont="1" applyFill="1" applyBorder="1" applyAlignment="1">
      <alignment horizontal="center" vertical="center" wrapText="1"/>
    </xf>
    <xf numFmtId="0" fontId="21" fillId="0" borderId="11" xfId="15" applyFont="1" applyFill="1" applyBorder="1" applyAlignment="1">
      <alignment horizontal="center" vertical="center" wrapText="1"/>
    </xf>
    <xf numFmtId="0" fontId="21" fillId="0" borderId="13" xfId="15" applyFont="1" applyFill="1" applyBorder="1" applyAlignment="1">
      <alignment horizontal="center" vertical="center" wrapText="1"/>
    </xf>
    <xf numFmtId="0" fontId="25" fillId="0" borderId="0" xfId="15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0" fontId="34" fillId="0" borderId="2" xfId="15" applyFont="1" applyFill="1" applyBorder="1" applyAlignment="1">
      <alignment horizontal="center" vertical="center"/>
    </xf>
    <xf numFmtId="0" fontId="26" fillId="0" borderId="4" xfId="15" applyFont="1" applyFill="1" applyBorder="1" applyAlignment="1">
      <alignment horizontal="center" vertical="center"/>
    </xf>
    <xf numFmtId="0" fontId="26" fillId="0" borderId="11" xfId="15" applyFont="1" applyFill="1" applyBorder="1" applyAlignment="1">
      <alignment horizontal="center" vertical="center"/>
    </xf>
    <xf numFmtId="0" fontId="26" fillId="0" borderId="13" xfId="15" applyFont="1" applyFill="1" applyBorder="1" applyAlignment="1">
      <alignment horizontal="center" vertical="center"/>
    </xf>
    <xf numFmtId="0" fontId="26" fillId="0" borderId="4" xfId="15" applyFont="1" applyFill="1" applyBorder="1" applyAlignment="1">
      <alignment horizontal="center" vertical="center" wrapText="1"/>
    </xf>
    <xf numFmtId="0" fontId="26" fillId="0" borderId="11" xfId="15" applyFont="1" applyFill="1" applyBorder="1" applyAlignment="1">
      <alignment horizontal="center" vertical="center" wrapText="1"/>
    </xf>
    <xf numFmtId="0" fontId="26" fillId="0" borderId="13" xfId="15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6" fillId="0" borderId="4" xfId="3" applyNumberFormat="1" applyFont="1" applyBorder="1" applyAlignment="1">
      <alignment horizontal="center" vertical="center" wrapText="1"/>
    </xf>
    <xf numFmtId="0" fontId="6" fillId="0" borderId="11" xfId="3" applyNumberFormat="1" applyFont="1" applyBorder="1" applyAlignment="1">
      <alignment horizontal="center" vertical="center" wrapText="1"/>
    </xf>
    <xf numFmtId="0" fontId="6" fillId="0" borderId="13" xfId="3" applyNumberFormat="1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45" fillId="0" borderId="0" xfId="15" applyFont="1" applyFill="1" applyBorder="1" applyAlignment="1">
      <alignment horizontal="center" vertical="center" wrapText="1"/>
    </xf>
    <xf numFmtId="0" fontId="21" fillId="0" borderId="0" xfId="15" applyFont="1" applyFill="1" applyAlignment="1">
      <alignment horizontal="center" wrapText="1"/>
    </xf>
    <xf numFmtId="2" fontId="39" fillId="0" borderId="2" xfId="15" applyNumberFormat="1" applyFont="1" applyFill="1" applyBorder="1" applyAlignment="1">
      <alignment horizontal="center" vertical="center" wrapText="1"/>
    </xf>
    <xf numFmtId="0" fontId="39" fillId="0" borderId="2" xfId="15" applyFont="1" applyFill="1" applyBorder="1" applyAlignment="1">
      <alignment horizontal="center" vertical="center" wrapText="1"/>
    </xf>
    <xf numFmtId="14" fontId="29" fillId="0" borderId="2" xfId="1" applyNumberFormat="1" applyFont="1" applyFill="1" applyBorder="1" applyAlignment="1">
      <alignment horizontal="center" vertical="center" wrapText="1"/>
    </xf>
    <xf numFmtId="0" fontId="20" fillId="0" borderId="17" xfId="8" applyFont="1" applyFill="1" applyBorder="1" applyAlignment="1">
      <alignment horizontal="left" vertical="center" wrapText="1"/>
    </xf>
    <xf numFmtId="0" fontId="50" fillId="0" borderId="18" xfId="8" applyFont="1" applyFill="1" applyBorder="1" applyAlignment="1">
      <alignment horizontal="center" vertical="center" wrapText="1"/>
    </xf>
    <xf numFmtId="0" fontId="50" fillId="0" borderId="17" xfId="8" applyFont="1" applyFill="1" applyBorder="1" applyAlignment="1">
      <alignment horizontal="center" vertical="center" wrapText="1"/>
    </xf>
    <xf numFmtId="0" fontId="50" fillId="0" borderId="12" xfId="8" applyFont="1" applyFill="1" applyBorder="1" applyAlignment="1">
      <alignment horizontal="center" vertical="center" wrapText="1"/>
    </xf>
    <xf numFmtId="0" fontId="50" fillId="0" borderId="16" xfId="8" applyFont="1" applyFill="1" applyBorder="1" applyAlignment="1">
      <alignment horizontal="center" vertical="center" wrapText="1"/>
    </xf>
    <xf numFmtId="0" fontId="50" fillId="0" borderId="9" xfId="8" applyFont="1" applyFill="1" applyBorder="1" applyAlignment="1">
      <alignment horizontal="center" vertical="center" wrapText="1"/>
    </xf>
    <xf numFmtId="0" fontId="50" fillId="0" borderId="14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/>
    </xf>
    <xf numFmtId="0" fontId="5" fillId="0" borderId="13" xfId="8" applyFont="1" applyFill="1" applyBorder="1" applyAlignment="1">
      <alignment horizontal="center" vertical="center"/>
    </xf>
    <xf numFmtId="0" fontId="52" fillId="0" borderId="0" xfId="8" applyFont="1" applyAlignment="1">
      <alignment horizontal="center"/>
    </xf>
    <xf numFmtId="0" fontId="52" fillId="0" borderId="9" xfId="8" applyFont="1" applyFill="1" applyBorder="1" applyAlignment="1">
      <alignment horizontal="center" vertical="top" wrapText="1"/>
    </xf>
    <xf numFmtId="49" fontId="4" fillId="0" borderId="5" xfId="8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1" fontId="2" fillId="0" borderId="5" xfId="11" applyNumberFormat="1" applyFont="1" applyFill="1" applyBorder="1" applyAlignment="1" applyProtection="1">
      <alignment horizontal="center"/>
    </xf>
    <xf numFmtId="1" fontId="2" fillId="0" borderId="3" xfId="11" applyNumberFormat="1" applyFont="1" applyFill="1" applyBorder="1" applyAlignment="1" applyProtection="1">
      <alignment horizontal="center"/>
    </xf>
    <xf numFmtId="1" fontId="2" fillId="0" borderId="1" xfId="11" applyNumberFormat="1" applyFont="1" applyFill="1" applyBorder="1" applyAlignment="1" applyProtection="1">
      <alignment horizontal="center"/>
    </xf>
    <xf numFmtId="1" fontId="18" fillId="0" borderId="2" xfId="11" applyNumberFormat="1" applyFont="1" applyFill="1" applyBorder="1" applyAlignment="1" applyProtection="1">
      <alignment horizontal="center" vertical="center" wrapText="1"/>
    </xf>
    <xf numFmtId="1" fontId="18" fillId="0" borderId="5" xfId="11" applyNumberFormat="1" applyFont="1" applyFill="1" applyBorder="1" applyAlignment="1" applyProtection="1">
      <alignment horizontal="center" vertical="center" wrapText="1"/>
    </xf>
    <xf numFmtId="1" fontId="18" fillId="0" borderId="18" xfId="11" applyNumberFormat="1" applyFont="1" applyFill="1" applyBorder="1" applyAlignment="1" applyProtection="1">
      <alignment horizontal="center" vertical="center" wrapText="1"/>
    </xf>
    <xf numFmtId="1" fontId="18" fillId="0" borderId="17" xfId="11" applyNumberFormat="1" applyFont="1" applyFill="1" applyBorder="1" applyAlignment="1" applyProtection="1">
      <alignment horizontal="center" vertical="center" wrapText="1"/>
    </xf>
    <xf numFmtId="1" fontId="18" fillId="0" borderId="12" xfId="11" applyNumberFormat="1" applyFont="1" applyFill="1" applyBorder="1" applyAlignment="1" applyProtection="1">
      <alignment horizontal="center" vertical="center" wrapText="1"/>
    </xf>
    <xf numFmtId="1" fontId="18" fillId="0" borderId="19" xfId="11" applyNumberFormat="1" applyFont="1" applyFill="1" applyBorder="1" applyAlignment="1" applyProtection="1">
      <alignment horizontal="center" vertical="center" wrapText="1"/>
    </xf>
    <xf numFmtId="1" fontId="18" fillId="0" borderId="0" xfId="11" applyNumberFormat="1" applyFont="1" applyFill="1" applyBorder="1" applyAlignment="1" applyProtection="1">
      <alignment horizontal="center" vertical="center" wrapText="1"/>
    </xf>
    <xf numFmtId="1" fontId="18" fillId="0" borderId="20" xfId="11" applyNumberFormat="1" applyFont="1" applyFill="1" applyBorder="1" applyAlignment="1" applyProtection="1">
      <alignment horizontal="center" vertical="center" wrapText="1"/>
    </xf>
    <xf numFmtId="1" fontId="18" fillId="0" borderId="16" xfId="11" applyNumberFormat="1" applyFont="1" applyFill="1" applyBorder="1" applyAlignment="1" applyProtection="1">
      <alignment horizontal="center" vertical="center" wrapText="1"/>
    </xf>
    <xf numFmtId="1" fontId="18" fillId="0" borderId="9" xfId="11" applyNumberFormat="1" applyFont="1" applyFill="1" applyBorder="1" applyAlignment="1" applyProtection="1">
      <alignment horizontal="center" vertical="center" wrapText="1"/>
    </xf>
    <xf numFmtId="1" fontId="18" fillId="0" borderId="14" xfId="11" applyNumberFormat="1" applyFont="1" applyFill="1" applyBorder="1" applyAlignment="1" applyProtection="1">
      <alignment horizontal="center" vertical="center" wrapText="1"/>
    </xf>
    <xf numFmtId="1" fontId="53" fillId="0" borderId="5" xfId="11" applyNumberFormat="1" applyFont="1" applyFill="1" applyBorder="1" applyAlignment="1" applyProtection="1">
      <alignment horizontal="center" vertical="center" wrapText="1"/>
    </xf>
    <xf numFmtId="1" fontId="53" fillId="0" borderId="1" xfId="11" applyNumberFormat="1" applyFont="1" applyFill="1" applyBorder="1" applyAlignment="1" applyProtection="1">
      <alignment horizontal="center" vertical="center" wrapText="1"/>
    </xf>
    <xf numFmtId="1" fontId="54" fillId="0" borderId="4" xfId="11" applyNumberFormat="1" applyFont="1" applyFill="1" applyBorder="1" applyAlignment="1" applyProtection="1">
      <alignment horizontal="center" vertical="center" wrapText="1"/>
    </xf>
    <xf numFmtId="1" fontId="54" fillId="0" borderId="13" xfId="11" applyNumberFormat="1" applyFont="1" applyFill="1" applyBorder="1" applyAlignment="1" applyProtection="1">
      <alignment horizontal="center" vertical="center" wrapText="1"/>
    </xf>
    <xf numFmtId="1" fontId="54" fillId="0" borderId="2" xfId="11" applyNumberFormat="1" applyFont="1" applyFill="1" applyBorder="1" applyAlignment="1" applyProtection="1">
      <alignment horizontal="center" vertical="center" wrapText="1"/>
    </xf>
    <xf numFmtId="1" fontId="18" fillId="0" borderId="3" xfId="11" applyNumberFormat="1" applyFont="1" applyFill="1" applyBorder="1" applyAlignment="1" applyProtection="1">
      <alignment horizontal="center" vertical="center" wrapText="1"/>
    </xf>
    <xf numFmtId="1" fontId="18" fillId="0" borderId="1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1" fontId="18" fillId="0" borderId="2" xfId="11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1" applyNumberFormat="1" applyFont="1" applyFill="1" applyBorder="1" applyAlignment="1" applyProtection="1">
      <alignment horizontal="center" vertical="center"/>
      <protection locked="0"/>
    </xf>
    <xf numFmtId="1" fontId="2" fillId="0" borderId="1" xfId="11" applyNumberFormat="1" applyFont="1" applyFill="1" applyBorder="1" applyAlignment="1" applyProtection="1">
      <alignment horizontal="center" vertical="center"/>
      <protection locked="0"/>
    </xf>
    <xf numFmtId="1" fontId="54" fillId="0" borderId="18" xfId="11" applyNumberFormat="1" applyFont="1" applyFill="1" applyBorder="1" applyAlignment="1" applyProtection="1">
      <alignment horizontal="center" vertical="center" wrapText="1"/>
    </xf>
    <xf numFmtId="1" fontId="54" fillId="0" borderId="12" xfId="11" applyNumberFormat="1" applyFont="1" applyFill="1" applyBorder="1" applyAlignment="1" applyProtection="1">
      <alignment horizontal="center" vertical="center" wrapText="1"/>
    </xf>
    <xf numFmtId="1" fontId="20" fillId="0" borderId="17" xfId="11" applyNumberFormat="1" applyFont="1" applyFill="1" applyBorder="1" applyAlignment="1" applyProtection="1">
      <alignment horizontal="left" vertical="center" wrapText="1"/>
      <protection locked="0"/>
    </xf>
    <xf numFmtId="1" fontId="52" fillId="0" borderId="0" xfId="11" applyNumberFormat="1" applyFont="1" applyFill="1" applyAlignment="1" applyProtection="1">
      <alignment horizontal="center"/>
      <protection locked="0"/>
    </xf>
    <xf numFmtId="1" fontId="52" fillId="0" borderId="9" xfId="11" applyNumberFormat="1" applyFont="1" applyFill="1" applyBorder="1" applyAlignment="1" applyProtection="1">
      <alignment horizontal="center"/>
      <protection locked="0"/>
    </xf>
    <xf numFmtId="0" fontId="6" fillId="0" borderId="2" xfId="3" applyFont="1" applyFill="1" applyBorder="1" applyAlignment="1">
      <alignment horizontal="center" vertical="center" wrapText="1"/>
    </xf>
  </cellXfs>
  <cellStyles count="16">
    <cellStyle name="Normal" xfId="0" builtinId="0"/>
    <cellStyle name="Звичайний 2 3" xfId="1"/>
    <cellStyle name="Звичайний 3 2" xfId="2"/>
    <cellStyle name="Обычный 2" xfId="3"/>
    <cellStyle name="Обычный 2 2" xfId="4"/>
    <cellStyle name="Обычный 2 2_sytuaciya_na_zareyestrovanomu_rp_ta_diyalnist_dsz_01_2022" xfId="5"/>
    <cellStyle name="Обычный 4" xfId="6"/>
    <cellStyle name="Обычный 5" xfId="7"/>
    <cellStyle name="Обычный 6" xfId="8"/>
    <cellStyle name="Обычный 6 2" xfId="9"/>
    <cellStyle name="Обычный 6 3" xfId="10"/>
    <cellStyle name="Обычный_06" xfId="11"/>
    <cellStyle name="Обычный_09_Професійний склад" xfId="12"/>
    <cellStyle name="Обычный_12 Зинкевич" xfId="13"/>
    <cellStyle name="Обычный_27.08.2013" xfId="14"/>
    <cellStyle name="Обычный_Форма7Н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0"/>
  <sheetViews>
    <sheetView tabSelected="1" topLeftCell="B1" zoomScaleSheetLayoutView="85" workbookViewId="0">
      <selection activeCell="D10" sqref="D10:D29"/>
    </sheetView>
  </sheetViews>
  <sheetFormatPr defaultRowHeight="12.75"/>
  <cols>
    <col min="1" max="1" width="1.28515625" style="18" hidden="1" customWidth="1"/>
    <col min="2" max="2" width="22.5703125" style="18" customWidth="1"/>
    <col min="3" max="6" width="14.7109375" style="18" customWidth="1"/>
    <col min="7" max="16384" width="9.140625" style="18"/>
  </cols>
  <sheetData>
    <row r="1" spans="1:14" s="1" customFormat="1" ht="22.5">
      <c r="A1" s="356" t="s">
        <v>5</v>
      </c>
      <c r="B1" s="356"/>
      <c r="C1" s="356"/>
      <c r="D1" s="356"/>
      <c r="E1" s="356"/>
      <c r="F1" s="356"/>
    </row>
    <row r="2" spans="1:14" s="1" customFormat="1" ht="22.5">
      <c r="A2" s="356" t="s">
        <v>6</v>
      </c>
      <c r="B2" s="356"/>
      <c r="C2" s="356"/>
      <c r="D2" s="356"/>
      <c r="E2" s="356"/>
      <c r="F2" s="356"/>
    </row>
    <row r="3" spans="1:14" s="1" customFormat="1" ht="22.5">
      <c r="A3" s="2"/>
      <c r="B3" s="357" t="s">
        <v>342</v>
      </c>
      <c r="C3" s="358"/>
      <c r="D3" s="358"/>
      <c r="E3" s="358"/>
      <c r="F3" s="358"/>
    </row>
    <row r="4" spans="1:14" s="1" customFormat="1" ht="17.45" customHeight="1">
      <c r="A4" s="2"/>
      <c r="B4" s="354" t="s">
        <v>7</v>
      </c>
      <c r="C4" s="354"/>
      <c r="D4" s="354"/>
      <c r="E4" s="354"/>
      <c r="F4" s="354"/>
    </row>
    <row r="5" spans="1:14" s="1" customFormat="1" ht="17.45" customHeight="1">
      <c r="A5" s="2"/>
      <c r="B5" s="354" t="s">
        <v>8</v>
      </c>
      <c r="C5" s="355"/>
      <c r="D5" s="355"/>
      <c r="E5" s="355"/>
      <c r="F5" s="355"/>
    </row>
    <row r="6" spans="1:14" s="1" customFormat="1" ht="16.5" customHeight="1">
      <c r="A6" s="2"/>
      <c r="B6" s="2"/>
      <c r="C6" s="2"/>
      <c r="D6" s="2"/>
      <c r="E6" s="2"/>
      <c r="F6" s="3" t="s">
        <v>102</v>
      </c>
    </row>
    <row r="7" spans="1:14" s="5" customFormat="1" ht="24.75" customHeight="1">
      <c r="A7" s="4"/>
      <c r="B7" s="359"/>
      <c r="C7" s="360" t="s">
        <v>460</v>
      </c>
      <c r="D7" s="360" t="s">
        <v>461</v>
      </c>
      <c r="E7" s="362" t="s">
        <v>10</v>
      </c>
      <c r="F7" s="362"/>
    </row>
    <row r="8" spans="1:14" s="5" customFormat="1" ht="28.15" customHeight="1">
      <c r="A8" s="4"/>
      <c r="B8" s="359"/>
      <c r="C8" s="361"/>
      <c r="D8" s="361"/>
      <c r="E8" s="113" t="s">
        <v>0</v>
      </c>
      <c r="F8" s="113" t="s">
        <v>2</v>
      </c>
    </row>
    <row r="9" spans="1:14" s="6" customFormat="1" ht="27.75" customHeight="1">
      <c r="B9" s="7" t="s">
        <v>319</v>
      </c>
      <c r="C9" s="8">
        <v>1515</v>
      </c>
      <c r="D9" s="8">
        <v>238</v>
      </c>
      <c r="E9" s="9">
        <v>15.709570957095709</v>
      </c>
      <c r="F9" s="8">
        <v>-1277</v>
      </c>
      <c r="H9" s="10"/>
      <c r="I9" s="10"/>
      <c r="J9" s="10"/>
      <c r="L9" s="11"/>
      <c r="N9" s="11"/>
    </row>
    <row r="10" spans="1:14" s="12" customFormat="1" ht="19.899999999999999" customHeight="1">
      <c r="B10" s="13" t="s">
        <v>320</v>
      </c>
      <c r="C10" s="111">
        <v>81</v>
      </c>
      <c r="D10" s="111">
        <v>17</v>
      </c>
      <c r="E10" s="112">
        <f t="shared" ref="E10:E29" si="0">D10/C10*100</f>
        <v>20.987654320987652</v>
      </c>
      <c r="F10" s="111">
        <f>D10-C10</f>
        <v>-64</v>
      </c>
      <c r="H10" s="10"/>
      <c r="I10" s="10"/>
      <c r="J10" s="16"/>
      <c r="K10" s="17"/>
      <c r="L10" s="11"/>
      <c r="N10" s="11"/>
    </row>
    <row r="11" spans="1:14" s="12" customFormat="1" ht="19.899999999999999" customHeight="1">
      <c r="B11" s="13" t="s">
        <v>321</v>
      </c>
      <c r="C11" s="111">
        <v>60</v>
      </c>
      <c r="D11" s="111">
        <v>59</v>
      </c>
      <c r="E11" s="112">
        <f t="shared" si="0"/>
        <v>98.333333333333329</v>
      </c>
      <c r="F11" s="111">
        <f t="shared" ref="F11:F29" si="1">D11-C11</f>
        <v>-1</v>
      </c>
      <c r="H11" s="10"/>
      <c r="I11" s="10"/>
      <c r="J11" s="16"/>
      <c r="K11" s="17"/>
      <c r="L11" s="11"/>
      <c r="N11" s="11"/>
    </row>
    <row r="12" spans="1:14" s="12" customFormat="1" ht="19.899999999999999" customHeight="1">
      <c r="B12" s="13" t="s">
        <v>322</v>
      </c>
      <c r="C12" s="111">
        <v>476</v>
      </c>
      <c r="D12" s="111">
        <v>0</v>
      </c>
      <c r="E12" s="112">
        <f t="shared" si="0"/>
        <v>0</v>
      </c>
      <c r="F12" s="111">
        <f t="shared" si="1"/>
        <v>-476</v>
      </c>
      <c r="H12" s="10"/>
      <c r="I12" s="10"/>
      <c r="J12" s="16"/>
      <c r="K12" s="17"/>
      <c r="L12" s="11"/>
      <c r="N12" s="11"/>
    </row>
    <row r="13" spans="1:14" s="12" customFormat="1" ht="19.899999999999999" customHeight="1">
      <c r="B13" s="13" t="s">
        <v>323</v>
      </c>
      <c r="C13" s="111">
        <v>64</v>
      </c>
      <c r="D13" s="111">
        <v>0</v>
      </c>
      <c r="E13" s="112">
        <f t="shared" si="0"/>
        <v>0</v>
      </c>
      <c r="F13" s="111">
        <f t="shared" si="1"/>
        <v>-64</v>
      </c>
      <c r="H13" s="10"/>
      <c r="I13" s="10"/>
      <c r="J13" s="16"/>
      <c r="K13" s="17"/>
      <c r="L13" s="11"/>
      <c r="N13" s="11"/>
    </row>
    <row r="14" spans="1:14" s="12" customFormat="1" ht="19.899999999999999" customHeight="1">
      <c r="B14" s="13" t="s">
        <v>324</v>
      </c>
      <c r="C14" s="111">
        <v>0</v>
      </c>
      <c r="D14" s="111">
        <v>26</v>
      </c>
      <c r="E14" s="112"/>
      <c r="F14" s="111">
        <f t="shared" si="1"/>
        <v>26</v>
      </c>
      <c r="H14" s="10"/>
      <c r="I14" s="10"/>
      <c r="J14" s="16"/>
      <c r="K14" s="17"/>
      <c r="L14" s="11"/>
      <c r="N14" s="11"/>
    </row>
    <row r="15" spans="1:14" s="12" customFormat="1" ht="19.899999999999999" customHeight="1">
      <c r="B15" s="13" t="s">
        <v>325</v>
      </c>
      <c r="C15" s="111">
        <v>36</v>
      </c>
      <c r="D15" s="111">
        <v>0</v>
      </c>
      <c r="E15" s="112">
        <f t="shared" si="0"/>
        <v>0</v>
      </c>
      <c r="F15" s="111">
        <f t="shared" si="1"/>
        <v>-36</v>
      </c>
      <c r="H15" s="10"/>
      <c r="I15" s="10"/>
      <c r="J15" s="16"/>
      <c r="K15" s="17"/>
      <c r="L15" s="11"/>
      <c r="N15" s="11"/>
    </row>
    <row r="16" spans="1:14" s="12" customFormat="1" ht="19.899999999999999" customHeight="1">
      <c r="B16" s="13" t="s">
        <v>326</v>
      </c>
      <c r="C16" s="111">
        <v>0</v>
      </c>
      <c r="D16" s="111">
        <v>30</v>
      </c>
      <c r="E16" s="112"/>
      <c r="F16" s="111">
        <f t="shared" si="1"/>
        <v>30</v>
      </c>
      <c r="H16" s="10"/>
      <c r="I16" s="10"/>
      <c r="J16" s="16"/>
      <c r="K16" s="17"/>
      <c r="L16" s="11"/>
      <c r="N16" s="11"/>
    </row>
    <row r="17" spans="2:14" s="12" customFormat="1" ht="19.899999999999999" customHeight="1">
      <c r="B17" s="13" t="s">
        <v>327</v>
      </c>
      <c r="C17" s="111">
        <v>95</v>
      </c>
      <c r="D17" s="111">
        <v>1</v>
      </c>
      <c r="E17" s="112">
        <f t="shared" si="0"/>
        <v>1.0526315789473684</v>
      </c>
      <c r="F17" s="111">
        <f t="shared" si="1"/>
        <v>-94</v>
      </c>
      <c r="H17" s="10"/>
      <c r="I17" s="10"/>
      <c r="J17" s="16"/>
      <c r="K17" s="17"/>
      <c r="L17" s="11"/>
      <c r="N17" s="11"/>
    </row>
    <row r="18" spans="2:14" s="12" customFormat="1" ht="19.899999999999999" customHeight="1">
      <c r="B18" s="13" t="s">
        <v>328</v>
      </c>
      <c r="C18" s="111">
        <v>0</v>
      </c>
      <c r="D18" s="111">
        <v>0</v>
      </c>
      <c r="E18" s="112"/>
      <c r="F18" s="111">
        <f t="shared" si="1"/>
        <v>0</v>
      </c>
      <c r="H18" s="10"/>
      <c r="I18" s="10"/>
      <c r="J18" s="16"/>
      <c r="K18" s="17"/>
      <c r="L18" s="11"/>
      <c r="N18" s="11"/>
    </row>
    <row r="19" spans="2:14" s="12" customFormat="1" ht="19.899999999999999" customHeight="1">
      <c r="B19" s="13" t="s">
        <v>329</v>
      </c>
      <c r="C19" s="111">
        <v>48</v>
      </c>
      <c r="D19" s="111">
        <v>0</v>
      </c>
      <c r="E19" s="112">
        <f t="shared" si="0"/>
        <v>0</v>
      </c>
      <c r="F19" s="111">
        <f t="shared" si="1"/>
        <v>-48</v>
      </c>
      <c r="H19" s="10"/>
      <c r="I19" s="10"/>
      <c r="J19" s="16"/>
      <c r="K19" s="17"/>
      <c r="L19" s="11"/>
      <c r="N19" s="11"/>
    </row>
    <row r="20" spans="2:14" s="12" customFormat="1" ht="19.899999999999999" customHeight="1">
      <c r="B20" s="13" t="s">
        <v>330</v>
      </c>
      <c r="C20" s="111">
        <v>42</v>
      </c>
      <c r="D20" s="111">
        <v>0</v>
      </c>
      <c r="E20" s="112">
        <f t="shared" si="0"/>
        <v>0</v>
      </c>
      <c r="F20" s="111">
        <f t="shared" si="1"/>
        <v>-42</v>
      </c>
      <c r="H20" s="10"/>
      <c r="I20" s="10"/>
      <c r="J20" s="16"/>
      <c r="K20" s="17"/>
      <c r="L20" s="11"/>
      <c r="N20" s="11"/>
    </row>
    <row r="21" spans="2:14" s="12" customFormat="1" ht="19.899999999999999" customHeight="1">
      <c r="B21" s="13" t="s">
        <v>331</v>
      </c>
      <c r="C21" s="111">
        <v>34</v>
      </c>
      <c r="D21" s="111">
        <v>0</v>
      </c>
      <c r="E21" s="112">
        <f t="shared" si="0"/>
        <v>0</v>
      </c>
      <c r="F21" s="111">
        <f t="shared" si="1"/>
        <v>-34</v>
      </c>
      <c r="H21" s="10"/>
      <c r="I21" s="10"/>
      <c r="J21" s="16"/>
      <c r="K21" s="17"/>
      <c r="L21" s="11"/>
      <c r="N21" s="11"/>
    </row>
    <row r="22" spans="2:14" s="12" customFormat="1" ht="19.899999999999999" customHeight="1">
      <c r="B22" s="13" t="s">
        <v>332</v>
      </c>
      <c r="C22" s="111">
        <v>62</v>
      </c>
      <c r="D22" s="111">
        <v>0</v>
      </c>
      <c r="E22" s="112">
        <f t="shared" si="0"/>
        <v>0</v>
      </c>
      <c r="F22" s="111">
        <f t="shared" si="1"/>
        <v>-62</v>
      </c>
      <c r="H22" s="10"/>
      <c r="I22" s="10"/>
      <c r="J22" s="16"/>
      <c r="K22" s="17"/>
      <c r="L22" s="11"/>
      <c r="N22" s="11"/>
    </row>
    <row r="23" spans="2:14" s="12" customFormat="1" ht="19.899999999999999" customHeight="1">
      <c r="B23" s="13" t="s">
        <v>333</v>
      </c>
      <c r="C23" s="111">
        <v>44</v>
      </c>
      <c r="D23" s="111">
        <v>0</v>
      </c>
      <c r="E23" s="112">
        <f t="shared" si="0"/>
        <v>0</v>
      </c>
      <c r="F23" s="111">
        <f t="shared" si="1"/>
        <v>-44</v>
      </c>
      <c r="H23" s="10"/>
      <c r="I23" s="10"/>
      <c r="J23" s="16"/>
      <c r="K23" s="17"/>
      <c r="L23" s="11"/>
      <c r="N23" s="11"/>
    </row>
    <row r="24" spans="2:14" s="12" customFormat="1" ht="19.899999999999999" customHeight="1">
      <c r="B24" s="13" t="s">
        <v>334</v>
      </c>
      <c r="C24" s="111">
        <v>147</v>
      </c>
      <c r="D24" s="111">
        <v>0</v>
      </c>
      <c r="E24" s="112">
        <f t="shared" si="0"/>
        <v>0</v>
      </c>
      <c r="F24" s="111">
        <f t="shared" si="1"/>
        <v>-147</v>
      </c>
      <c r="H24" s="10"/>
      <c r="I24" s="10"/>
      <c r="J24" s="16"/>
      <c r="K24" s="17"/>
      <c r="L24" s="11"/>
      <c r="N24" s="11"/>
    </row>
    <row r="25" spans="2:14" s="12" customFormat="1" ht="19.899999999999999" customHeight="1">
      <c r="B25" s="13" t="s">
        <v>335</v>
      </c>
      <c r="C25" s="111">
        <v>22</v>
      </c>
      <c r="D25" s="111">
        <v>0</v>
      </c>
      <c r="E25" s="112">
        <f t="shared" si="0"/>
        <v>0</v>
      </c>
      <c r="F25" s="111">
        <f t="shared" si="1"/>
        <v>-22</v>
      </c>
      <c r="H25" s="10"/>
      <c r="I25" s="10"/>
      <c r="J25" s="16"/>
      <c r="K25" s="17"/>
      <c r="L25" s="11"/>
      <c r="N25" s="11"/>
    </row>
    <row r="26" spans="2:14" s="12" customFormat="1" ht="19.899999999999999" customHeight="1">
      <c r="B26" s="13" t="s">
        <v>336</v>
      </c>
      <c r="C26" s="111">
        <v>149</v>
      </c>
      <c r="D26" s="111">
        <v>38</v>
      </c>
      <c r="E26" s="112">
        <f t="shared" si="0"/>
        <v>25.503355704697988</v>
      </c>
      <c r="F26" s="111">
        <f t="shared" si="1"/>
        <v>-111</v>
      </c>
      <c r="H26" s="10"/>
      <c r="I26" s="10"/>
      <c r="J26" s="16"/>
      <c r="K26" s="17"/>
      <c r="L26" s="11"/>
      <c r="N26" s="11"/>
    </row>
    <row r="27" spans="2:14" s="12" customFormat="1" ht="19.899999999999999" customHeight="1">
      <c r="B27" s="13" t="s">
        <v>337</v>
      </c>
      <c r="C27" s="111">
        <v>73</v>
      </c>
      <c r="D27" s="111">
        <v>0</v>
      </c>
      <c r="E27" s="112">
        <f t="shared" si="0"/>
        <v>0</v>
      </c>
      <c r="F27" s="111">
        <f t="shared" si="1"/>
        <v>-73</v>
      </c>
      <c r="H27" s="10"/>
      <c r="I27" s="10"/>
      <c r="J27" s="16"/>
      <c r="K27" s="17"/>
      <c r="L27" s="11"/>
      <c r="N27" s="11"/>
    </row>
    <row r="28" spans="2:14" s="12" customFormat="1" ht="19.899999999999999" customHeight="1">
      <c r="B28" s="13" t="s">
        <v>338</v>
      </c>
      <c r="C28" s="111">
        <v>63</v>
      </c>
      <c r="D28" s="111">
        <v>0</v>
      </c>
      <c r="E28" s="112">
        <f t="shared" si="0"/>
        <v>0</v>
      </c>
      <c r="F28" s="111">
        <f t="shared" si="1"/>
        <v>-63</v>
      </c>
      <c r="H28" s="10"/>
      <c r="I28" s="10"/>
      <c r="J28" s="16"/>
      <c r="K28" s="17"/>
      <c r="L28" s="11"/>
      <c r="N28" s="11"/>
    </row>
    <row r="29" spans="2:14" s="12" customFormat="1" ht="19.899999999999999" customHeight="1">
      <c r="B29" s="13" t="s">
        <v>339</v>
      </c>
      <c r="C29" s="111">
        <v>19</v>
      </c>
      <c r="D29" s="111">
        <v>67</v>
      </c>
      <c r="E29" s="112">
        <f t="shared" si="0"/>
        <v>352.63157894736838</v>
      </c>
      <c r="F29" s="111">
        <f t="shared" si="1"/>
        <v>48</v>
      </c>
      <c r="H29" s="10"/>
      <c r="I29" s="10"/>
      <c r="J29" s="16"/>
      <c r="K29" s="17"/>
      <c r="L29" s="11"/>
      <c r="N29" s="11"/>
    </row>
    <row r="30" spans="2:14" ht="18.75">
      <c r="H30" s="10"/>
      <c r="I30" s="10"/>
    </row>
  </sheetData>
  <mergeCells count="9">
    <mergeCell ref="B5:F5"/>
    <mergeCell ref="A1:F1"/>
    <mergeCell ref="A2:F2"/>
    <mergeCell ref="B3:F3"/>
    <mergeCell ref="B4:F4"/>
    <mergeCell ref="B7:B8"/>
    <mergeCell ref="C7:C8"/>
    <mergeCell ref="D7:D8"/>
    <mergeCell ref="E7:F7"/>
  </mergeCells>
  <phoneticPr fontId="66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K30"/>
  <sheetViews>
    <sheetView zoomScale="80" zoomScaleNormal="80" zoomScaleSheetLayoutView="70" workbookViewId="0">
      <selection activeCell="M15" sqref="M15"/>
    </sheetView>
  </sheetViews>
  <sheetFormatPr defaultColWidth="10.28515625" defaultRowHeight="12.75"/>
  <cols>
    <col min="1" max="1" width="53.7109375" style="44" customWidth="1"/>
    <col min="2" max="2" width="11.85546875" style="105" customWidth="1"/>
    <col min="3" max="3" width="14.28515625" style="105" customWidth="1"/>
    <col min="4" max="4" width="12" style="105" customWidth="1"/>
    <col min="5" max="5" width="13.7109375" style="105" customWidth="1"/>
    <col min="6" max="6" width="12.140625" style="105" customWidth="1"/>
    <col min="7" max="7" width="13.7109375" style="105" customWidth="1"/>
    <col min="8" max="8" width="12.7109375" style="105" customWidth="1"/>
    <col min="9" max="9" width="14.7109375" style="105" customWidth="1"/>
    <col min="10" max="250" width="8.85546875" style="44" customWidth="1"/>
    <col min="251" max="251" width="37.140625" style="44" customWidth="1"/>
    <col min="252" max="253" width="10.5703125" style="44" customWidth="1"/>
    <col min="254" max="254" width="13" style="44" customWidth="1"/>
    <col min="255" max="16384" width="10.28515625" style="44"/>
  </cols>
  <sheetData>
    <row r="1" spans="1:11" s="35" customFormat="1" ht="22.5">
      <c r="A1" s="365" t="s">
        <v>129</v>
      </c>
      <c r="B1" s="365"/>
      <c r="C1" s="365"/>
      <c r="D1" s="365"/>
      <c r="E1" s="365"/>
      <c r="F1" s="365"/>
      <c r="G1" s="365"/>
      <c r="H1" s="365"/>
      <c r="I1" s="365"/>
      <c r="J1" s="191"/>
    </row>
    <row r="2" spans="1:11" s="35" customFormat="1" ht="19.5" customHeight="1">
      <c r="A2" s="379" t="s">
        <v>75</v>
      </c>
      <c r="B2" s="379"/>
      <c r="C2" s="379"/>
      <c r="D2" s="379"/>
      <c r="E2" s="379"/>
      <c r="F2" s="379"/>
      <c r="G2" s="379"/>
      <c r="H2" s="379"/>
      <c r="I2" s="379"/>
      <c r="J2" s="192"/>
    </row>
    <row r="3" spans="1:11" s="38" customFormat="1" ht="20.25" customHeight="1">
      <c r="A3" s="36"/>
      <c r="B3" s="102"/>
      <c r="C3" s="102"/>
      <c r="D3" s="102"/>
      <c r="E3" s="102"/>
      <c r="F3" s="102"/>
      <c r="G3" s="102"/>
      <c r="H3" s="102"/>
      <c r="I3" s="193" t="s">
        <v>102</v>
      </c>
    </row>
    <row r="4" spans="1:11" s="38" customFormat="1" ht="34.5" customHeight="1">
      <c r="A4" s="380"/>
      <c r="B4" s="381" t="s">
        <v>464</v>
      </c>
      <c r="C4" s="382"/>
      <c r="D4" s="382"/>
      <c r="E4" s="383"/>
      <c r="F4" s="384" t="s">
        <v>463</v>
      </c>
      <c r="G4" s="385"/>
      <c r="H4" s="385"/>
      <c r="I4" s="386"/>
    </row>
    <row r="5" spans="1:11" s="38" customFormat="1" ht="69.75" customHeight="1">
      <c r="A5" s="380"/>
      <c r="B5" s="230" t="s">
        <v>130</v>
      </c>
      <c r="C5" s="194" t="s">
        <v>131</v>
      </c>
      <c r="D5" s="230" t="s">
        <v>132</v>
      </c>
      <c r="E5" s="194" t="s">
        <v>131</v>
      </c>
      <c r="F5" s="230" t="s">
        <v>130</v>
      </c>
      <c r="G5" s="194" t="s">
        <v>131</v>
      </c>
      <c r="H5" s="230" t="s">
        <v>132</v>
      </c>
      <c r="I5" s="194" t="s">
        <v>131</v>
      </c>
    </row>
    <row r="6" spans="1:11" s="40" customFormat="1" ht="24" customHeight="1">
      <c r="A6" s="195" t="s">
        <v>47</v>
      </c>
      <c r="B6" s="330">
        <v>6147</v>
      </c>
      <c r="C6" s="331">
        <v>53.70904325032766</v>
      </c>
      <c r="D6" s="330">
        <v>5298</v>
      </c>
      <c r="E6" s="332">
        <v>46.29095674967234</v>
      </c>
      <c r="F6" s="330">
        <v>5528</v>
      </c>
      <c r="G6" s="331">
        <v>53.395151163913845</v>
      </c>
      <c r="H6" s="330">
        <v>4825</v>
      </c>
      <c r="I6" s="332">
        <v>46.604848836086155</v>
      </c>
      <c r="K6" s="196"/>
    </row>
    <row r="7" spans="1:11" s="40" customFormat="1" ht="24" customHeight="1">
      <c r="A7" s="197" t="s">
        <v>76</v>
      </c>
      <c r="B7" s="330">
        <v>5444</v>
      </c>
      <c r="C7" s="331">
        <v>52.336089213612766</v>
      </c>
      <c r="D7" s="330">
        <v>4958</v>
      </c>
      <c r="E7" s="332">
        <v>47.663910786387234</v>
      </c>
      <c r="F7" s="330">
        <v>4924</v>
      </c>
      <c r="G7" s="339">
        <v>52.078265468006343</v>
      </c>
      <c r="H7" s="330">
        <v>4531</v>
      </c>
      <c r="I7" s="332">
        <v>47.921734531993657</v>
      </c>
    </row>
    <row r="8" spans="1:11" s="40" customFormat="1" ht="15.75">
      <c r="A8" s="198" t="s">
        <v>13</v>
      </c>
      <c r="B8" s="241"/>
      <c r="C8" s="320"/>
      <c r="D8" s="241"/>
      <c r="E8" s="321"/>
      <c r="F8" s="340"/>
      <c r="G8" s="341"/>
      <c r="H8" s="340"/>
      <c r="I8" s="321"/>
    </row>
    <row r="9" spans="1:11" ht="15.75">
      <c r="A9" s="199" t="s">
        <v>14</v>
      </c>
      <c r="B9" s="333">
        <v>1123</v>
      </c>
      <c r="C9" s="334">
        <v>29.764113437582822</v>
      </c>
      <c r="D9" s="335">
        <v>2650</v>
      </c>
      <c r="E9" s="336">
        <v>70.235886562417178</v>
      </c>
      <c r="F9" s="333">
        <v>1084</v>
      </c>
      <c r="G9" s="342">
        <v>29.796591533809785</v>
      </c>
      <c r="H9" s="335">
        <v>2554</v>
      </c>
      <c r="I9" s="336">
        <v>70.203408466190211</v>
      </c>
      <c r="J9" s="43"/>
      <c r="K9" s="46"/>
    </row>
    <row r="10" spans="1:11" ht="15.75">
      <c r="A10" s="42" t="s">
        <v>15</v>
      </c>
      <c r="B10" s="248">
        <v>0</v>
      </c>
      <c r="C10" s="337">
        <v>0</v>
      </c>
      <c r="D10" s="317">
        <v>4</v>
      </c>
      <c r="E10" s="338">
        <v>100</v>
      </c>
      <c r="F10" s="248">
        <v>0</v>
      </c>
      <c r="G10" s="343">
        <v>0</v>
      </c>
      <c r="H10" s="317">
        <v>4</v>
      </c>
      <c r="I10" s="338">
        <v>100</v>
      </c>
      <c r="J10" s="43"/>
      <c r="K10" s="46"/>
    </row>
    <row r="11" spans="1:11" s="47" customFormat="1" ht="15.75">
      <c r="A11" s="42" t="s">
        <v>16</v>
      </c>
      <c r="B11" s="248">
        <v>350</v>
      </c>
      <c r="C11" s="337">
        <v>53.435114503816791</v>
      </c>
      <c r="D11" s="317">
        <v>305</v>
      </c>
      <c r="E11" s="338">
        <v>46.564885496183209</v>
      </c>
      <c r="F11" s="248">
        <v>313</v>
      </c>
      <c r="G11" s="343">
        <v>55.008787346221446</v>
      </c>
      <c r="H11" s="317">
        <v>256</v>
      </c>
      <c r="I11" s="338">
        <v>44.991212653778554</v>
      </c>
      <c r="J11" s="43"/>
      <c r="K11" s="46"/>
    </row>
    <row r="12" spans="1:11" ht="31.5">
      <c r="A12" s="42" t="s">
        <v>17</v>
      </c>
      <c r="B12" s="248">
        <v>68</v>
      </c>
      <c r="C12" s="337">
        <v>50.746268656716417</v>
      </c>
      <c r="D12" s="317">
        <v>66</v>
      </c>
      <c r="E12" s="338">
        <v>49.253731343283583</v>
      </c>
      <c r="F12" s="248">
        <v>59</v>
      </c>
      <c r="G12" s="343">
        <v>52.678571428571431</v>
      </c>
      <c r="H12" s="317">
        <v>53</v>
      </c>
      <c r="I12" s="338">
        <v>47.321428571428569</v>
      </c>
      <c r="J12" s="43"/>
      <c r="K12" s="46"/>
    </row>
    <row r="13" spans="1:11" ht="26.25" customHeight="1">
      <c r="A13" s="42" t="s">
        <v>18</v>
      </c>
      <c r="B13" s="248">
        <v>109</v>
      </c>
      <c r="C13" s="337">
        <v>51.904761904761912</v>
      </c>
      <c r="D13" s="317">
        <v>101</v>
      </c>
      <c r="E13" s="338">
        <v>48.095238095238088</v>
      </c>
      <c r="F13" s="248">
        <v>99</v>
      </c>
      <c r="G13" s="343">
        <v>53.513513513513509</v>
      </c>
      <c r="H13" s="317">
        <v>86</v>
      </c>
      <c r="I13" s="338">
        <v>46.486486486486491</v>
      </c>
      <c r="J13" s="43"/>
      <c r="K13" s="46"/>
    </row>
    <row r="14" spans="1:11" ht="15.75">
      <c r="A14" s="42" t="s">
        <v>19</v>
      </c>
      <c r="B14" s="248">
        <v>41</v>
      </c>
      <c r="C14" s="337">
        <v>24.117647058823529</v>
      </c>
      <c r="D14" s="317">
        <v>129</v>
      </c>
      <c r="E14" s="338">
        <v>75.882352941176464</v>
      </c>
      <c r="F14" s="248">
        <v>37</v>
      </c>
      <c r="G14" s="343">
        <v>23.270440251572328</v>
      </c>
      <c r="H14" s="317">
        <v>122</v>
      </c>
      <c r="I14" s="338">
        <v>76.729559748427675</v>
      </c>
      <c r="J14" s="43"/>
      <c r="K14" s="46"/>
    </row>
    <row r="15" spans="1:11" ht="31.5">
      <c r="A15" s="42" t="s">
        <v>20</v>
      </c>
      <c r="B15" s="248">
        <v>842</v>
      </c>
      <c r="C15" s="337">
        <v>74.911032028469748</v>
      </c>
      <c r="D15" s="317">
        <v>282</v>
      </c>
      <c r="E15" s="338">
        <v>25.088967971530252</v>
      </c>
      <c r="F15" s="248">
        <v>745</v>
      </c>
      <c r="G15" s="343">
        <v>74.649298597194388</v>
      </c>
      <c r="H15" s="317">
        <v>253</v>
      </c>
      <c r="I15" s="338">
        <v>25.350701402805612</v>
      </c>
      <c r="J15" s="43"/>
      <c r="K15" s="46"/>
    </row>
    <row r="16" spans="1:11" ht="31.5">
      <c r="A16" s="42" t="s">
        <v>21</v>
      </c>
      <c r="B16" s="248">
        <v>259</v>
      </c>
      <c r="C16" s="337">
        <v>55.939524838012957</v>
      </c>
      <c r="D16" s="317">
        <v>204</v>
      </c>
      <c r="E16" s="338">
        <v>44.060475161987043</v>
      </c>
      <c r="F16" s="248">
        <v>225</v>
      </c>
      <c r="G16" s="343">
        <v>56.25</v>
      </c>
      <c r="H16" s="317">
        <v>175</v>
      </c>
      <c r="I16" s="338">
        <v>43.75</v>
      </c>
      <c r="J16" s="43"/>
      <c r="K16" s="46"/>
    </row>
    <row r="17" spans="1:11" ht="18.75" customHeight="1">
      <c r="A17" s="42" t="s">
        <v>22</v>
      </c>
      <c r="B17" s="248">
        <v>289</v>
      </c>
      <c r="C17" s="337">
        <v>81.869688385269129</v>
      </c>
      <c r="D17" s="317">
        <v>64</v>
      </c>
      <c r="E17" s="338">
        <v>18.130311614730871</v>
      </c>
      <c r="F17" s="248">
        <v>272</v>
      </c>
      <c r="G17" s="343">
        <v>82.424242424242422</v>
      </c>
      <c r="H17" s="317">
        <v>58</v>
      </c>
      <c r="I17" s="338">
        <v>17.575757575757578</v>
      </c>
      <c r="J17" s="43"/>
      <c r="K17" s="46"/>
    </row>
    <row r="18" spans="1:11" ht="15.75">
      <c r="A18" s="42" t="s">
        <v>23</v>
      </c>
      <c r="B18" s="248">
        <v>34</v>
      </c>
      <c r="C18" s="337">
        <v>50</v>
      </c>
      <c r="D18" s="317">
        <v>34</v>
      </c>
      <c r="E18" s="338">
        <v>50</v>
      </c>
      <c r="F18" s="248">
        <v>32</v>
      </c>
      <c r="G18" s="343">
        <v>54.237288135593218</v>
      </c>
      <c r="H18" s="317">
        <v>27</v>
      </c>
      <c r="I18" s="338">
        <v>45.762711864406782</v>
      </c>
      <c r="J18" s="43"/>
      <c r="K18" s="46"/>
    </row>
    <row r="19" spans="1:11" ht="15.75">
      <c r="A19" s="42" t="s">
        <v>24</v>
      </c>
      <c r="B19" s="248">
        <v>134</v>
      </c>
      <c r="C19" s="337">
        <v>78.82352941176471</v>
      </c>
      <c r="D19" s="317">
        <v>36</v>
      </c>
      <c r="E19" s="338">
        <v>21.17647058823529</v>
      </c>
      <c r="F19" s="248">
        <v>111</v>
      </c>
      <c r="G19" s="343">
        <v>79.285714285714278</v>
      </c>
      <c r="H19" s="317">
        <v>29</v>
      </c>
      <c r="I19" s="338">
        <v>20.714285714285722</v>
      </c>
      <c r="J19" s="43"/>
      <c r="K19" s="46"/>
    </row>
    <row r="20" spans="1:11" ht="15.75">
      <c r="A20" s="42" t="s">
        <v>25</v>
      </c>
      <c r="B20" s="248">
        <v>72</v>
      </c>
      <c r="C20" s="337">
        <v>55.813953488372093</v>
      </c>
      <c r="D20" s="317">
        <v>57</v>
      </c>
      <c r="E20" s="338">
        <v>44.186046511627907</v>
      </c>
      <c r="F20" s="248">
        <v>64</v>
      </c>
      <c r="G20" s="343">
        <v>56.637168141592923</v>
      </c>
      <c r="H20" s="317">
        <v>49</v>
      </c>
      <c r="I20" s="338">
        <v>43.362831858407077</v>
      </c>
      <c r="J20" s="43"/>
      <c r="K20" s="46"/>
    </row>
    <row r="21" spans="1:11" ht="15.75">
      <c r="A21" s="42" t="s">
        <v>26</v>
      </c>
      <c r="B21" s="248">
        <v>159</v>
      </c>
      <c r="C21" s="337">
        <v>78.325123152709367</v>
      </c>
      <c r="D21" s="317">
        <v>44</v>
      </c>
      <c r="E21" s="338">
        <v>21.674876847290633</v>
      </c>
      <c r="F21" s="248">
        <v>140</v>
      </c>
      <c r="G21" s="343">
        <v>78.651685393258433</v>
      </c>
      <c r="H21" s="317">
        <v>38</v>
      </c>
      <c r="I21" s="338">
        <v>21.348314606741567</v>
      </c>
      <c r="J21" s="43"/>
      <c r="K21" s="46"/>
    </row>
    <row r="22" spans="1:11" ht="31.5">
      <c r="A22" s="42" t="s">
        <v>27</v>
      </c>
      <c r="B22" s="248">
        <v>74</v>
      </c>
      <c r="C22" s="337">
        <v>57.8125</v>
      </c>
      <c r="D22" s="317">
        <v>54</v>
      </c>
      <c r="E22" s="338">
        <v>42.1875</v>
      </c>
      <c r="F22" s="248">
        <v>65</v>
      </c>
      <c r="G22" s="343">
        <v>57.017543859649123</v>
      </c>
      <c r="H22" s="317">
        <v>49</v>
      </c>
      <c r="I22" s="338">
        <v>42.982456140350877</v>
      </c>
      <c r="J22" s="43"/>
      <c r="K22" s="46"/>
    </row>
    <row r="23" spans="1:11" ht="31.5">
      <c r="A23" s="42" t="s">
        <v>28</v>
      </c>
      <c r="B23" s="248">
        <v>963</v>
      </c>
      <c r="C23" s="337">
        <v>57.630161579892281</v>
      </c>
      <c r="D23" s="317">
        <v>708</v>
      </c>
      <c r="E23" s="338">
        <v>42.369838420107719</v>
      </c>
      <c r="F23" s="248">
        <v>849</v>
      </c>
      <c r="G23" s="343">
        <v>58.999305072967331</v>
      </c>
      <c r="H23" s="317">
        <v>590</v>
      </c>
      <c r="I23" s="338">
        <v>41.000694927032669</v>
      </c>
      <c r="J23" s="43"/>
      <c r="K23" s="46"/>
    </row>
    <row r="24" spans="1:11" ht="15.75">
      <c r="A24" s="42" t="s">
        <v>29</v>
      </c>
      <c r="B24" s="248">
        <v>318</v>
      </c>
      <c r="C24" s="337">
        <v>76.258992805755398</v>
      </c>
      <c r="D24" s="317">
        <v>99</v>
      </c>
      <c r="E24" s="338">
        <v>23.741007194244602</v>
      </c>
      <c r="F24" s="248">
        <v>292</v>
      </c>
      <c r="G24" s="343">
        <v>77.24867724867724</v>
      </c>
      <c r="H24" s="317">
        <v>86</v>
      </c>
      <c r="I24" s="338">
        <v>22.75132275132276</v>
      </c>
      <c r="J24" s="43"/>
      <c r="K24" s="46"/>
    </row>
    <row r="25" spans="1:11" ht="19.5" customHeight="1">
      <c r="A25" s="42" t="s">
        <v>30</v>
      </c>
      <c r="B25" s="248">
        <v>480</v>
      </c>
      <c r="C25" s="337">
        <v>84.656084656084658</v>
      </c>
      <c r="D25" s="317">
        <v>87</v>
      </c>
      <c r="E25" s="338">
        <v>15.343915343915342</v>
      </c>
      <c r="F25" s="248">
        <v>421</v>
      </c>
      <c r="G25" s="343">
        <v>84.53815261044177</v>
      </c>
      <c r="H25" s="317">
        <v>77</v>
      </c>
      <c r="I25" s="338">
        <v>15.46184738955823</v>
      </c>
      <c r="J25" s="43"/>
      <c r="K25" s="46"/>
    </row>
    <row r="26" spans="1:11" ht="15.75">
      <c r="A26" s="42" t="s">
        <v>31</v>
      </c>
      <c r="B26" s="248">
        <v>83</v>
      </c>
      <c r="C26" s="337">
        <v>77.570093457943926</v>
      </c>
      <c r="D26" s="317">
        <v>24</v>
      </c>
      <c r="E26" s="338">
        <v>22.429906542056074</v>
      </c>
      <c r="F26" s="248">
        <v>75</v>
      </c>
      <c r="G26" s="343">
        <v>79.787234042553195</v>
      </c>
      <c r="H26" s="317">
        <v>19</v>
      </c>
      <c r="I26" s="338">
        <v>20.212765957446805</v>
      </c>
      <c r="J26" s="43"/>
      <c r="K26" s="46"/>
    </row>
    <row r="27" spans="1:11" ht="15.75">
      <c r="A27" s="42" t="s">
        <v>32</v>
      </c>
      <c r="B27" s="248">
        <v>46</v>
      </c>
      <c r="C27" s="337">
        <v>82.142857142857139</v>
      </c>
      <c r="D27" s="317">
        <v>10</v>
      </c>
      <c r="E27" s="338">
        <v>17.857142857142861</v>
      </c>
      <c r="F27" s="248">
        <v>41</v>
      </c>
      <c r="G27" s="343">
        <v>87.2340425531915</v>
      </c>
      <c r="H27" s="317">
        <v>6</v>
      </c>
      <c r="I27" s="338">
        <v>12.7659574468085</v>
      </c>
      <c r="J27" s="43"/>
      <c r="K27" s="46"/>
    </row>
    <row r="28" spans="1:11">
      <c r="A28" s="48"/>
      <c r="B28" s="104"/>
      <c r="C28" s="104"/>
      <c r="D28" s="104"/>
      <c r="E28" s="104"/>
      <c r="F28" s="104"/>
      <c r="G28" s="104"/>
      <c r="H28" s="104"/>
      <c r="I28" s="104"/>
    </row>
    <row r="29" spans="1:11">
      <c r="A29" s="48"/>
      <c r="B29" s="104"/>
      <c r="C29" s="104"/>
      <c r="D29" s="200"/>
      <c r="E29" s="200"/>
      <c r="F29" s="104"/>
      <c r="G29" s="104"/>
      <c r="H29" s="104"/>
      <c r="I29" s="104"/>
    </row>
    <row r="30" spans="1:11">
      <c r="A30" s="48"/>
      <c r="B30" s="104"/>
      <c r="C30" s="104"/>
      <c r="D30" s="104"/>
      <c r="E30" s="104"/>
      <c r="F30" s="104"/>
      <c r="G30" s="104"/>
      <c r="H30" s="104"/>
      <c r="I30" s="104"/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O29"/>
  <sheetViews>
    <sheetView zoomScale="80" zoomScaleNormal="80" zoomScaleSheetLayoutView="80" workbookViewId="0">
      <selection activeCell="F5" sqref="F5:F29"/>
    </sheetView>
  </sheetViews>
  <sheetFormatPr defaultColWidth="8.85546875" defaultRowHeight="18.75"/>
  <cols>
    <col min="1" max="1" width="43.140625" style="44" customWidth="1"/>
    <col min="2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59" customWidth="1"/>
    <col min="10" max="15" width="11.28515625" style="44" customWidth="1"/>
    <col min="16" max="16384" width="8.85546875" style="44"/>
  </cols>
  <sheetData>
    <row r="1" spans="1:15" s="35" customFormat="1" ht="22.5" customHeight="1">
      <c r="A1" s="365" t="s">
        <v>74</v>
      </c>
      <c r="B1" s="365"/>
      <c r="C1" s="365"/>
      <c r="D1" s="365"/>
      <c r="E1" s="365"/>
      <c r="F1" s="365"/>
      <c r="G1" s="365"/>
      <c r="I1" s="58"/>
    </row>
    <row r="2" spans="1:15" s="35" customFormat="1" ht="22.5" customHeight="1">
      <c r="A2" s="387" t="s">
        <v>78</v>
      </c>
      <c r="B2" s="387"/>
      <c r="C2" s="387"/>
      <c r="D2" s="387"/>
      <c r="E2" s="387"/>
      <c r="F2" s="387"/>
      <c r="G2" s="387"/>
      <c r="I2" s="58"/>
    </row>
    <row r="3" spans="1:15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" customHeight="1">
      <c r="A4" s="101"/>
      <c r="B4" s="103" t="s">
        <v>460</v>
      </c>
      <c r="C4" s="103" t="s">
        <v>461</v>
      </c>
      <c r="D4" s="74" t="s">
        <v>46</v>
      </c>
      <c r="E4" s="106" t="s">
        <v>465</v>
      </c>
      <c r="F4" s="106" t="s">
        <v>466</v>
      </c>
      <c r="G4" s="74" t="s">
        <v>46</v>
      </c>
    </row>
    <row r="5" spans="1:15" s="54" customFormat="1" ht="31.5" customHeight="1">
      <c r="A5" s="60" t="s">
        <v>79</v>
      </c>
      <c r="B5" s="252">
        <v>1090</v>
      </c>
      <c r="C5" s="252">
        <v>655</v>
      </c>
      <c r="D5" s="304">
        <f>C5/B5*100</f>
        <v>60.091743119266049</v>
      </c>
      <c r="E5" s="252">
        <v>985</v>
      </c>
      <c r="F5" s="252">
        <v>569</v>
      </c>
      <c r="G5" s="304">
        <f>F5/E5*100</f>
        <v>57.766497461928935</v>
      </c>
      <c r="I5" s="59"/>
      <c r="J5" s="64"/>
      <c r="K5" s="64"/>
      <c r="L5" s="65"/>
      <c r="M5" s="65"/>
      <c r="N5" s="65"/>
      <c r="O5" s="65"/>
    </row>
    <row r="6" spans="1:15" ht="31.15" customHeight="1">
      <c r="A6" s="42" t="s">
        <v>49</v>
      </c>
      <c r="B6" s="248">
        <v>513</v>
      </c>
      <c r="C6" s="317">
        <v>335</v>
      </c>
      <c r="D6" s="304">
        <f t="shared" ref="D6:D29" si="0">C6/B6*100</f>
        <v>65.302144249512679</v>
      </c>
      <c r="E6" s="248">
        <v>483</v>
      </c>
      <c r="F6" s="317">
        <v>295</v>
      </c>
      <c r="G6" s="304">
        <f t="shared" ref="G6:G29" si="1">F6/E6*100</f>
        <v>61.076604554865419</v>
      </c>
      <c r="H6" s="43"/>
      <c r="I6" s="51"/>
      <c r="J6" s="51"/>
      <c r="K6" s="51"/>
      <c r="L6" s="51"/>
      <c r="M6" s="51"/>
      <c r="N6" s="51"/>
    </row>
    <row r="7" spans="1:15" ht="31.15" customHeight="1">
      <c r="A7" s="42" t="s">
        <v>50</v>
      </c>
      <c r="B7" s="248">
        <v>45</v>
      </c>
      <c r="C7" s="317">
        <v>37</v>
      </c>
      <c r="D7" s="304">
        <f t="shared" si="0"/>
        <v>82.222222222222214</v>
      </c>
      <c r="E7" s="248">
        <v>39</v>
      </c>
      <c r="F7" s="317">
        <v>33</v>
      </c>
      <c r="G7" s="304">
        <f t="shared" si="1"/>
        <v>84.615384615384613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31.15" customHeight="1">
      <c r="A8" s="42" t="s">
        <v>51</v>
      </c>
      <c r="B8" s="248">
        <v>0</v>
      </c>
      <c r="C8" s="317">
        <v>0</v>
      </c>
      <c r="D8" s="304"/>
      <c r="E8" s="248">
        <v>0</v>
      </c>
      <c r="F8" s="317">
        <v>0</v>
      </c>
      <c r="G8" s="304"/>
      <c r="H8" s="43"/>
      <c r="I8" s="44"/>
      <c r="J8" s="45"/>
    </row>
    <row r="9" spans="1:15" ht="31.15" customHeight="1">
      <c r="A9" s="42" t="s">
        <v>52</v>
      </c>
      <c r="B9" s="248">
        <v>5</v>
      </c>
      <c r="C9" s="317">
        <v>3</v>
      </c>
      <c r="D9" s="304">
        <f t="shared" si="0"/>
        <v>60</v>
      </c>
      <c r="E9" s="248">
        <v>5</v>
      </c>
      <c r="F9" s="317">
        <v>2</v>
      </c>
      <c r="G9" s="304">
        <f t="shared" si="1"/>
        <v>40</v>
      </c>
      <c r="H9" s="43"/>
      <c r="I9" s="44"/>
      <c r="J9" s="45"/>
      <c r="L9" s="52"/>
    </row>
    <row r="10" spans="1:15" ht="31.15" customHeight="1">
      <c r="A10" s="42" t="s">
        <v>53</v>
      </c>
      <c r="B10" s="248">
        <v>57</v>
      </c>
      <c r="C10" s="317">
        <v>14</v>
      </c>
      <c r="D10" s="304">
        <f t="shared" si="0"/>
        <v>24.561403508771928</v>
      </c>
      <c r="E10" s="248">
        <v>53</v>
      </c>
      <c r="F10" s="317">
        <v>11</v>
      </c>
      <c r="G10" s="304">
        <f t="shared" si="1"/>
        <v>20.754716981132077</v>
      </c>
      <c r="H10" s="43"/>
      <c r="I10" s="44"/>
      <c r="J10" s="45"/>
    </row>
    <row r="11" spans="1:15" ht="31.5">
      <c r="A11" s="42" t="s">
        <v>54</v>
      </c>
      <c r="B11" s="248">
        <v>19</v>
      </c>
      <c r="C11" s="317">
        <v>16</v>
      </c>
      <c r="D11" s="304">
        <f t="shared" si="0"/>
        <v>84.210526315789465</v>
      </c>
      <c r="E11" s="248">
        <v>17</v>
      </c>
      <c r="F11" s="317">
        <v>16</v>
      </c>
      <c r="G11" s="304">
        <f t="shared" si="1"/>
        <v>94.117647058823522</v>
      </c>
      <c r="H11" s="43"/>
      <c r="I11" s="44"/>
      <c r="J11" s="45"/>
    </row>
    <row r="12" spans="1:15" ht="63">
      <c r="A12" s="42" t="s">
        <v>55</v>
      </c>
      <c r="B12" s="248">
        <v>24</v>
      </c>
      <c r="C12" s="317">
        <v>6</v>
      </c>
      <c r="D12" s="304">
        <f t="shared" si="0"/>
        <v>25</v>
      </c>
      <c r="E12" s="248">
        <v>19</v>
      </c>
      <c r="F12" s="317">
        <v>6</v>
      </c>
      <c r="G12" s="304">
        <f t="shared" si="1"/>
        <v>31.578947368421051</v>
      </c>
      <c r="H12" s="43"/>
      <c r="I12" s="44"/>
      <c r="J12" s="45"/>
    </row>
    <row r="13" spans="1:15" ht="31.15" customHeight="1">
      <c r="A13" s="42" t="s">
        <v>56</v>
      </c>
      <c r="B13" s="248">
        <v>14</v>
      </c>
      <c r="C13" s="317">
        <v>16</v>
      </c>
      <c r="D13" s="304">
        <f t="shared" si="0"/>
        <v>114.28571428571428</v>
      </c>
      <c r="E13" s="248">
        <v>14</v>
      </c>
      <c r="F13" s="317">
        <v>15</v>
      </c>
      <c r="G13" s="304">
        <f t="shared" si="1"/>
        <v>107.14285714285714</v>
      </c>
      <c r="H13" s="43"/>
      <c r="I13" s="44"/>
      <c r="J13" s="45"/>
    </row>
    <row r="14" spans="1:15" ht="31.5">
      <c r="A14" s="42" t="s">
        <v>57</v>
      </c>
      <c r="B14" s="248">
        <v>11</v>
      </c>
      <c r="C14" s="317">
        <v>3</v>
      </c>
      <c r="D14" s="304">
        <f t="shared" si="0"/>
        <v>27.27272727272727</v>
      </c>
      <c r="E14" s="248">
        <v>8</v>
      </c>
      <c r="F14" s="317">
        <v>2</v>
      </c>
      <c r="G14" s="304">
        <f t="shared" si="1"/>
        <v>25</v>
      </c>
      <c r="H14" s="43"/>
      <c r="I14" s="44"/>
      <c r="J14" s="45"/>
    </row>
    <row r="15" spans="1:15" ht="31.5">
      <c r="A15" s="42" t="s">
        <v>58</v>
      </c>
      <c r="B15" s="248">
        <v>0</v>
      </c>
      <c r="C15" s="317">
        <v>0</v>
      </c>
      <c r="D15" s="304"/>
      <c r="E15" s="248">
        <v>0</v>
      </c>
      <c r="F15" s="317">
        <v>0</v>
      </c>
      <c r="G15" s="304"/>
      <c r="H15" s="43"/>
      <c r="I15" s="44"/>
      <c r="J15" s="45"/>
    </row>
    <row r="16" spans="1:15" ht="31.5">
      <c r="A16" s="42" t="s">
        <v>59</v>
      </c>
      <c r="B16" s="248">
        <v>14</v>
      </c>
      <c r="C16" s="317">
        <v>7</v>
      </c>
      <c r="D16" s="304">
        <f t="shared" si="0"/>
        <v>50</v>
      </c>
      <c r="E16" s="248">
        <v>12</v>
      </c>
      <c r="F16" s="317">
        <v>6</v>
      </c>
      <c r="G16" s="304">
        <f t="shared" si="1"/>
        <v>50</v>
      </c>
      <c r="H16" s="43"/>
      <c r="I16" s="44"/>
      <c r="J16" s="45"/>
    </row>
    <row r="17" spans="1:10" ht="31.5">
      <c r="A17" s="42" t="s">
        <v>60</v>
      </c>
      <c r="B17" s="248">
        <v>20</v>
      </c>
      <c r="C17" s="317">
        <v>3</v>
      </c>
      <c r="D17" s="304">
        <f t="shared" si="0"/>
        <v>15</v>
      </c>
      <c r="E17" s="248">
        <v>19</v>
      </c>
      <c r="F17" s="317">
        <v>2</v>
      </c>
      <c r="G17" s="304">
        <f t="shared" si="1"/>
        <v>10.526315789473683</v>
      </c>
      <c r="H17" s="43"/>
      <c r="I17" s="44"/>
      <c r="J17" s="45"/>
    </row>
    <row r="18" spans="1:10" ht="31.5">
      <c r="A18" s="42" t="s">
        <v>61</v>
      </c>
      <c r="B18" s="248">
        <v>22</v>
      </c>
      <c r="C18" s="317">
        <v>15</v>
      </c>
      <c r="D18" s="304">
        <f t="shared" si="0"/>
        <v>68.181818181818173</v>
      </c>
      <c r="E18" s="248">
        <v>15</v>
      </c>
      <c r="F18" s="317">
        <v>14</v>
      </c>
      <c r="G18" s="304">
        <f t="shared" si="1"/>
        <v>93.333333333333329</v>
      </c>
      <c r="H18" s="43"/>
      <c r="I18" s="44"/>
      <c r="J18" s="45"/>
    </row>
    <row r="19" spans="1:10" ht="31.5">
      <c r="A19" s="42" t="s">
        <v>62</v>
      </c>
      <c r="B19" s="248">
        <v>72</v>
      </c>
      <c r="C19" s="317">
        <v>31</v>
      </c>
      <c r="D19" s="304">
        <f t="shared" si="0"/>
        <v>43.055555555555557</v>
      </c>
      <c r="E19" s="248">
        <v>63</v>
      </c>
      <c r="F19" s="317">
        <v>28</v>
      </c>
      <c r="G19" s="304">
        <f t="shared" si="1"/>
        <v>44.444444444444443</v>
      </c>
      <c r="H19" s="43"/>
      <c r="I19" s="44"/>
      <c r="J19" s="45"/>
    </row>
    <row r="20" spans="1:10" ht="31.15" customHeight="1">
      <c r="A20" s="42" t="s">
        <v>63</v>
      </c>
      <c r="B20" s="248">
        <v>13</v>
      </c>
      <c r="C20" s="317">
        <v>15</v>
      </c>
      <c r="D20" s="304">
        <f t="shared" si="0"/>
        <v>115.38461538461537</v>
      </c>
      <c r="E20" s="248">
        <v>11</v>
      </c>
      <c r="F20" s="317">
        <v>13</v>
      </c>
      <c r="G20" s="304">
        <f t="shared" si="1"/>
        <v>118.18181818181819</v>
      </c>
      <c r="H20" s="43"/>
      <c r="I20" s="44"/>
      <c r="J20" s="45"/>
    </row>
    <row r="21" spans="1:10" ht="31.5">
      <c r="A21" s="42" t="s">
        <v>64</v>
      </c>
      <c r="B21" s="248">
        <v>62</v>
      </c>
      <c r="C21" s="317">
        <v>43</v>
      </c>
      <c r="D21" s="304">
        <f t="shared" si="0"/>
        <v>69.354838709677423</v>
      </c>
      <c r="E21" s="248">
        <v>54</v>
      </c>
      <c r="F21" s="317">
        <v>34</v>
      </c>
      <c r="G21" s="304">
        <f t="shared" si="1"/>
        <v>62.962962962962962</v>
      </c>
      <c r="H21" s="43"/>
      <c r="I21" s="44"/>
      <c r="J21" s="45"/>
    </row>
    <row r="22" spans="1:10" ht="31.5">
      <c r="A22" s="42" t="s">
        <v>65</v>
      </c>
      <c r="B22" s="248">
        <v>3</v>
      </c>
      <c r="C22" s="317">
        <v>3</v>
      </c>
      <c r="D22" s="304">
        <f t="shared" si="0"/>
        <v>100</v>
      </c>
      <c r="E22" s="248">
        <v>3</v>
      </c>
      <c r="F22" s="317">
        <v>1</v>
      </c>
      <c r="G22" s="304">
        <f t="shared" si="1"/>
        <v>33.333333333333329</v>
      </c>
      <c r="H22" s="43"/>
      <c r="I22" s="44"/>
      <c r="J22" s="48"/>
    </row>
    <row r="23" spans="1:10" ht="31.15" customHeight="1">
      <c r="A23" s="42" t="s">
        <v>66</v>
      </c>
      <c r="B23" s="248">
        <v>91</v>
      </c>
      <c r="C23" s="317">
        <v>56</v>
      </c>
      <c r="D23" s="304">
        <f t="shared" si="0"/>
        <v>61.53846153846154</v>
      </c>
      <c r="E23" s="248">
        <v>81</v>
      </c>
      <c r="F23" s="317">
        <v>47</v>
      </c>
      <c r="G23" s="304">
        <f t="shared" si="1"/>
        <v>58.024691358024697</v>
      </c>
      <c r="H23" s="43"/>
      <c r="I23" s="44"/>
      <c r="J23" s="48"/>
    </row>
    <row r="24" spans="1:10" ht="31.5">
      <c r="A24" s="42" t="s">
        <v>67</v>
      </c>
      <c r="B24" s="248">
        <v>31</v>
      </c>
      <c r="C24" s="317">
        <v>25</v>
      </c>
      <c r="D24" s="304">
        <f t="shared" si="0"/>
        <v>80.645161290322577</v>
      </c>
      <c r="E24" s="248">
        <v>27</v>
      </c>
      <c r="F24" s="317">
        <v>22</v>
      </c>
      <c r="G24" s="304">
        <f t="shared" si="1"/>
        <v>81.481481481481481</v>
      </c>
      <c r="H24" s="43"/>
      <c r="I24" s="44"/>
      <c r="J24" s="48"/>
    </row>
    <row r="25" spans="1:10" ht="31.5">
      <c r="A25" s="42" t="s">
        <v>68</v>
      </c>
      <c r="B25" s="248">
        <v>13</v>
      </c>
      <c r="C25" s="317">
        <v>2</v>
      </c>
      <c r="D25" s="304">
        <f t="shared" si="0"/>
        <v>15.384615384615385</v>
      </c>
      <c r="E25" s="248">
        <v>13</v>
      </c>
      <c r="F25" s="317">
        <v>1</v>
      </c>
      <c r="G25" s="304">
        <f t="shared" si="1"/>
        <v>7.6923076923076925</v>
      </c>
      <c r="I25" s="44"/>
    </row>
    <row r="26" spans="1:10" ht="31.15" customHeight="1">
      <c r="A26" s="42" t="s">
        <v>69</v>
      </c>
      <c r="B26" s="248">
        <v>28</v>
      </c>
      <c r="C26" s="317">
        <v>11</v>
      </c>
      <c r="D26" s="304">
        <f t="shared" si="0"/>
        <v>39.285714285714285</v>
      </c>
      <c r="E26" s="248">
        <v>23</v>
      </c>
      <c r="F26" s="317">
        <v>8</v>
      </c>
      <c r="G26" s="304">
        <f t="shared" si="1"/>
        <v>34.782608695652172</v>
      </c>
      <c r="I26" s="44"/>
    </row>
    <row r="27" spans="1:10" ht="31.15" customHeight="1">
      <c r="A27" s="42" t="s">
        <v>70</v>
      </c>
      <c r="B27" s="248">
        <v>5</v>
      </c>
      <c r="C27" s="317">
        <v>2</v>
      </c>
      <c r="D27" s="304">
        <f t="shared" si="0"/>
        <v>40</v>
      </c>
      <c r="E27" s="248">
        <v>3</v>
      </c>
      <c r="F27" s="317">
        <v>2</v>
      </c>
      <c r="G27" s="304">
        <f t="shared" si="1"/>
        <v>66.666666666666657</v>
      </c>
      <c r="I27" s="44"/>
    </row>
    <row r="28" spans="1:10" ht="31.15" customHeight="1">
      <c r="A28" s="42" t="s">
        <v>71</v>
      </c>
      <c r="B28" s="248">
        <v>3</v>
      </c>
      <c r="C28" s="317">
        <v>2</v>
      </c>
      <c r="D28" s="304">
        <f t="shared" si="0"/>
        <v>66.666666666666657</v>
      </c>
      <c r="E28" s="248">
        <v>3</v>
      </c>
      <c r="F28" s="317">
        <v>2</v>
      </c>
      <c r="G28" s="304">
        <f t="shared" si="1"/>
        <v>66.666666666666657</v>
      </c>
      <c r="I28" s="44"/>
    </row>
    <row r="29" spans="1:10" ht="31.15" customHeight="1">
      <c r="A29" s="42" t="s">
        <v>72</v>
      </c>
      <c r="B29" s="248">
        <v>25</v>
      </c>
      <c r="C29" s="317">
        <v>10</v>
      </c>
      <c r="D29" s="304">
        <f t="shared" si="0"/>
        <v>40</v>
      </c>
      <c r="E29" s="248">
        <v>20</v>
      </c>
      <c r="F29" s="317">
        <v>9</v>
      </c>
      <c r="G29" s="304">
        <f t="shared" si="1"/>
        <v>45</v>
      </c>
      <c r="I29" s="44"/>
    </row>
  </sheetData>
  <mergeCells count="2">
    <mergeCell ref="A1:G1"/>
    <mergeCell ref="A2:G2"/>
  </mergeCells>
  <phoneticPr fontId="66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K30"/>
  <sheetViews>
    <sheetView zoomScale="80" zoomScaleNormal="80" zoomScaleSheetLayoutView="80" workbookViewId="0">
      <selection activeCell="S20" sqref="S20"/>
    </sheetView>
  </sheetViews>
  <sheetFormatPr defaultColWidth="10.5703125" defaultRowHeight="12.75"/>
  <cols>
    <col min="1" max="1" width="62.42578125" style="44" customWidth="1"/>
    <col min="2" max="2" width="11.85546875" style="105" customWidth="1"/>
    <col min="3" max="3" width="14.28515625" style="105" customWidth="1"/>
    <col min="4" max="4" width="12" style="105" customWidth="1"/>
    <col min="5" max="5" width="13.7109375" style="105" customWidth="1"/>
    <col min="6" max="6" width="12.140625" style="105" customWidth="1"/>
    <col min="7" max="7" width="13.7109375" style="105" customWidth="1"/>
    <col min="8" max="8" width="12.7109375" style="105" customWidth="1"/>
    <col min="9" max="9" width="14.7109375" style="105" customWidth="1"/>
    <col min="10" max="254" width="8.85546875" style="44" customWidth="1"/>
    <col min="255" max="255" width="37.140625" style="44" customWidth="1"/>
    <col min="256" max="16384" width="10.5703125" style="44"/>
  </cols>
  <sheetData>
    <row r="1" spans="1:11" s="35" customFormat="1" ht="22.5">
      <c r="A1" s="365" t="s">
        <v>129</v>
      </c>
      <c r="B1" s="365"/>
      <c r="C1" s="365"/>
      <c r="D1" s="365"/>
      <c r="E1" s="365"/>
      <c r="F1" s="365"/>
      <c r="G1" s="365"/>
      <c r="H1" s="365"/>
      <c r="I1" s="365"/>
      <c r="J1" s="191"/>
    </row>
    <row r="2" spans="1:11" s="35" customFormat="1" ht="19.5" customHeight="1">
      <c r="A2" s="379" t="s">
        <v>78</v>
      </c>
      <c r="B2" s="379"/>
      <c r="C2" s="379"/>
      <c r="D2" s="379"/>
      <c r="E2" s="379"/>
      <c r="F2" s="379"/>
      <c r="G2" s="379"/>
      <c r="H2" s="379"/>
      <c r="I2" s="379"/>
      <c r="J2" s="192"/>
    </row>
    <row r="3" spans="1:11" s="38" customFormat="1" ht="20.25" customHeight="1">
      <c r="A3" s="36"/>
      <c r="B3" s="102"/>
      <c r="C3" s="102"/>
      <c r="D3" s="102"/>
      <c r="E3" s="102"/>
      <c r="F3" s="102"/>
      <c r="G3" s="102"/>
      <c r="H3" s="102"/>
      <c r="I3" s="193" t="s">
        <v>102</v>
      </c>
    </row>
    <row r="4" spans="1:11" s="38" customFormat="1" ht="34.5" customHeight="1">
      <c r="A4" s="380"/>
      <c r="B4" s="381" t="s">
        <v>464</v>
      </c>
      <c r="C4" s="382"/>
      <c r="D4" s="382"/>
      <c r="E4" s="383"/>
      <c r="F4" s="384" t="s">
        <v>463</v>
      </c>
      <c r="G4" s="385"/>
      <c r="H4" s="385"/>
      <c r="I4" s="386"/>
    </row>
    <row r="5" spans="1:11" s="38" customFormat="1" ht="69.75" customHeight="1">
      <c r="A5" s="380"/>
      <c r="B5" s="194" t="s">
        <v>130</v>
      </c>
      <c r="C5" s="194" t="s">
        <v>131</v>
      </c>
      <c r="D5" s="194" t="s">
        <v>132</v>
      </c>
      <c r="E5" s="194" t="s">
        <v>131</v>
      </c>
      <c r="F5" s="194" t="s">
        <v>130</v>
      </c>
      <c r="G5" s="194" t="s">
        <v>131</v>
      </c>
      <c r="H5" s="194" t="s">
        <v>132</v>
      </c>
      <c r="I5" s="194" t="s">
        <v>131</v>
      </c>
    </row>
    <row r="6" spans="1:11" s="40" customFormat="1" ht="34.5" customHeight="1">
      <c r="A6" s="60" t="s">
        <v>79</v>
      </c>
      <c r="B6" s="330">
        <v>350</v>
      </c>
      <c r="C6" s="331">
        <v>53.435114503816791</v>
      </c>
      <c r="D6" s="330">
        <v>305</v>
      </c>
      <c r="E6" s="332">
        <v>46.564885496183209</v>
      </c>
      <c r="F6" s="330">
        <v>313</v>
      </c>
      <c r="G6" s="331">
        <v>55.008787346221446</v>
      </c>
      <c r="H6" s="330">
        <v>256</v>
      </c>
      <c r="I6" s="332">
        <v>44.991212653778554</v>
      </c>
    </row>
    <row r="7" spans="1:11" ht="15.75">
      <c r="A7" s="42" t="s">
        <v>49</v>
      </c>
      <c r="B7" s="333">
        <v>177</v>
      </c>
      <c r="C7" s="334">
        <v>52.835820895522389</v>
      </c>
      <c r="D7" s="335">
        <v>158</v>
      </c>
      <c r="E7" s="336">
        <v>47.164179104477611</v>
      </c>
      <c r="F7" s="333">
        <v>163</v>
      </c>
      <c r="G7" s="334">
        <v>55.254237288135585</v>
      </c>
      <c r="H7" s="335">
        <v>132</v>
      </c>
      <c r="I7" s="336">
        <v>44.745762711864415</v>
      </c>
      <c r="J7" s="43"/>
      <c r="K7" s="46"/>
    </row>
    <row r="8" spans="1:11" ht="15.75">
      <c r="A8" s="42" t="s">
        <v>50</v>
      </c>
      <c r="B8" s="248">
        <v>29</v>
      </c>
      <c r="C8" s="337">
        <v>78.378378378378372</v>
      </c>
      <c r="D8" s="335">
        <v>8</v>
      </c>
      <c r="E8" s="338">
        <v>21.621621621621628</v>
      </c>
      <c r="F8" s="248">
        <v>26</v>
      </c>
      <c r="G8" s="337">
        <v>78.787878787878782</v>
      </c>
      <c r="H8" s="335">
        <v>7</v>
      </c>
      <c r="I8" s="338">
        <v>21.212121212121218</v>
      </c>
      <c r="J8" s="43"/>
      <c r="K8" s="46"/>
    </row>
    <row r="9" spans="1:11" s="47" customFormat="1" ht="15.75">
      <c r="A9" s="42" t="s">
        <v>51</v>
      </c>
      <c r="B9" s="248">
        <v>0</v>
      </c>
      <c r="C9" s="337"/>
      <c r="D9" s="335">
        <v>0</v>
      </c>
      <c r="E9" s="338"/>
      <c r="F9" s="248">
        <v>0</v>
      </c>
      <c r="G9" s="337"/>
      <c r="H9" s="335">
        <v>0</v>
      </c>
      <c r="I9" s="338"/>
      <c r="J9" s="43"/>
      <c r="K9" s="46"/>
    </row>
    <row r="10" spans="1:11" ht="15.75">
      <c r="A10" s="42" t="s">
        <v>52</v>
      </c>
      <c r="B10" s="248">
        <v>1</v>
      </c>
      <c r="C10" s="337">
        <v>33.333333333333329</v>
      </c>
      <c r="D10" s="335">
        <v>2</v>
      </c>
      <c r="E10" s="338">
        <v>66.666666666666671</v>
      </c>
      <c r="F10" s="248">
        <v>1</v>
      </c>
      <c r="G10" s="337">
        <v>50</v>
      </c>
      <c r="H10" s="335">
        <v>1</v>
      </c>
      <c r="I10" s="338">
        <v>50</v>
      </c>
      <c r="J10" s="43"/>
      <c r="K10" s="46"/>
    </row>
    <row r="11" spans="1:11" ht="15.75">
      <c r="A11" s="42" t="s">
        <v>53</v>
      </c>
      <c r="B11" s="248">
        <v>13</v>
      </c>
      <c r="C11" s="337">
        <v>92.857142857142861</v>
      </c>
      <c r="D11" s="335">
        <v>1</v>
      </c>
      <c r="E11" s="338">
        <v>7.1428571428571388</v>
      </c>
      <c r="F11" s="248">
        <v>10</v>
      </c>
      <c r="G11" s="337">
        <v>90.909090909090907</v>
      </c>
      <c r="H11" s="335">
        <v>1</v>
      </c>
      <c r="I11" s="338">
        <v>9.0909090909090935</v>
      </c>
      <c r="J11" s="43"/>
      <c r="K11" s="46"/>
    </row>
    <row r="12" spans="1:11" ht="15.75">
      <c r="A12" s="42" t="s">
        <v>54</v>
      </c>
      <c r="B12" s="248">
        <v>15</v>
      </c>
      <c r="C12" s="337">
        <v>93.75</v>
      </c>
      <c r="D12" s="335">
        <v>1</v>
      </c>
      <c r="E12" s="338">
        <v>6.25</v>
      </c>
      <c r="F12" s="248">
        <v>15</v>
      </c>
      <c r="G12" s="337">
        <v>93.75</v>
      </c>
      <c r="H12" s="335">
        <v>1</v>
      </c>
      <c r="I12" s="338">
        <v>6.25</v>
      </c>
      <c r="J12" s="43"/>
      <c r="K12" s="46"/>
    </row>
    <row r="13" spans="1:11" ht="47.25">
      <c r="A13" s="42" t="s">
        <v>55</v>
      </c>
      <c r="B13" s="248">
        <v>4</v>
      </c>
      <c r="C13" s="337">
        <v>66.666666666666657</v>
      </c>
      <c r="D13" s="335">
        <v>2</v>
      </c>
      <c r="E13" s="338">
        <v>33.333333333333343</v>
      </c>
      <c r="F13" s="248">
        <v>4</v>
      </c>
      <c r="G13" s="337">
        <v>66.666666666666657</v>
      </c>
      <c r="H13" s="335">
        <v>2</v>
      </c>
      <c r="I13" s="338">
        <v>33.333333333333343</v>
      </c>
      <c r="J13" s="43"/>
      <c r="K13" s="46"/>
    </row>
    <row r="14" spans="1:11" ht="15.75">
      <c r="A14" s="42" t="s">
        <v>56</v>
      </c>
      <c r="B14" s="248">
        <v>9</v>
      </c>
      <c r="C14" s="337">
        <v>56.25</v>
      </c>
      <c r="D14" s="335">
        <v>7</v>
      </c>
      <c r="E14" s="338">
        <v>43.75</v>
      </c>
      <c r="F14" s="248">
        <v>8</v>
      </c>
      <c r="G14" s="337">
        <v>53.333333333333336</v>
      </c>
      <c r="H14" s="335">
        <v>7</v>
      </c>
      <c r="I14" s="338">
        <v>46.666666666666664</v>
      </c>
      <c r="J14" s="43"/>
      <c r="K14" s="46"/>
    </row>
    <row r="15" spans="1:11" ht="15.75">
      <c r="A15" s="42" t="s">
        <v>57</v>
      </c>
      <c r="B15" s="248">
        <v>1</v>
      </c>
      <c r="C15" s="337">
        <v>33.333333333333329</v>
      </c>
      <c r="D15" s="335">
        <v>2</v>
      </c>
      <c r="E15" s="338">
        <v>66.666666666666671</v>
      </c>
      <c r="F15" s="248">
        <v>0</v>
      </c>
      <c r="G15" s="337">
        <v>0</v>
      </c>
      <c r="H15" s="335">
        <v>2</v>
      </c>
      <c r="I15" s="338">
        <v>100</v>
      </c>
      <c r="J15" s="43"/>
      <c r="K15" s="46"/>
    </row>
    <row r="16" spans="1:11" ht="15.75">
      <c r="A16" s="42" t="s">
        <v>58</v>
      </c>
      <c r="B16" s="248">
        <v>0</v>
      </c>
      <c r="C16" s="337"/>
      <c r="D16" s="335">
        <v>0</v>
      </c>
      <c r="E16" s="338"/>
      <c r="F16" s="248">
        <v>0</v>
      </c>
      <c r="G16" s="337"/>
      <c r="H16" s="335">
        <v>0</v>
      </c>
      <c r="I16" s="338"/>
      <c r="J16" s="43"/>
      <c r="K16" s="46"/>
    </row>
    <row r="17" spans="1:11" ht="15.75">
      <c r="A17" s="42" t="s">
        <v>59</v>
      </c>
      <c r="B17" s="248">
        <v>3</v>
      </c>
      <c r="C17" s="337">
        <v>42.857142857142854</v>
      </c>
      <c r="D17" s="335">
        <v>4</v>
      </c>
      <c r="E17" s="338">
        <v>57.142857142857146</v>
      </c>
      <c r="F17" s="248">
        <v>3</v>
      </c>
      <c r="G17" s="337">
        <v>50</v>
      </c>
      <c r="H17" s="335">
        <v>3</v>
      </c>
      <c r="I17" s="338">
        <v>50</v>
      </c>
      <c r="J17" s="43"/>
      <c r="K17" s="46"/>
    </row>
    <row r="18" spans="1:11" ht="31.5">
      <c r="A18" s="42" t="s">
        <v>60</v>
      </c>
      <c r="B18" s="248">
        <v>2</v>
      </c>
      <c r="C18" s="337">
        <v>66.666666666666657</v>
      </c>
      <c r="D18" s="335">
        <v>1</v>
      </c>
      <c r="E18" s="338">
        <v>33.333333333333343</v>
      </c>
      <c r="F18" s="248">
        <v>1</v>
      </c>
      <c r="G18" s="337">
        <v>50</v>
      </c>
      <c r="H18" s="335">
        <v>1</v>
      </c>
      <c r="I18" s="338">
        <v>50</v>
      </c>
      <c r="J18" s="43"/>
      <c r="K18" s="46"/>
    </row>
    <row r="19" spans="1:11" ht="15.75">
      <c r="A19" s="42" t="s">
        <v>61</v>
      </c>
      <c r="B19" s="248">
        <v>5</v>
      </c>
      <c r="C19" s="337">
        <v>33.333333333333329</v>
      </c>
      <c r="D19" s="335">
        <v>10</v>
      </c>
      <c r="E19" s="338">
        <v>66.666666666666671</v>
      </c>
      <c r="F19" s="248">
        <v>4</v>
      </c>
      <c r="G19" s="337">
        <v>28.571428571428569</v>
      </c>
      <c r="H19" s="335">
        <v>10</v>
      </c>
      <c r="I19" s="338">
        <v>71.428571428571431</v>
      </c>
      <c r="J19" s="43"/>
      <c r="K19" s="46"/>
    </row>
    <row r="20" spans="1:11" ht="15.75">
      <c r="A20" s="42" t="s">
        <v>62</v>
      </c>
      <c r="B20" s="248">
        <v>7</v>
      </c>
      <c r="C20" s="337">
        <v>22.58064516129032</v>
      </c>
      <c r="D20" s="335">
        <v>24</v>
      </c>
      <c r="E20" s="338">
        <v>77.41935483870968</v>
      </c>
      <c r="F20" s="248">
        <v>6</v>
      </c>
      <c r="G20" s="337">
        <v>21.428571428571427</v>
      </c>
      <c r="H20" s="335">
        <v>22</v>
      </c>
      <c r="I20" s="338">
        <v>78.571428571428569</v>
      </c>
      <c r="J20" s="43"/>
      <c r="K20" s="46"/>
    </row>
    <row r="21" spans="1:11" ht="15.75">
      <c r="A21" s="42" t="s">
        <v>63</v>
      </c>
      <c r="B21" s="248">
        <v>9</v>
      </c>
      <c r="C21" s="337">
        <v>60</v>
      </c>
      <c r="D21" s="335">
        <v>6</v>
      </c>
      <c r="E21" s="338">
        <v>40</v>
      </c>
      <c r="F21" s="248">
        <v>8</v>
      </c>
      <c r="G21" s="337">
        <v>61.53846153846154</v>
      </c>
      <c r="H21" s="335">
        <v>5</v>
      </c>
      <c r="I21" s="338">
        <v>38.46153846153846</v>
      </c>
      <c r="J21" s="43"/>
      <c r="K21" s="46"/>
    </row>
    <row r="22" spans="1:11" ht="31.5">
      <c r="A22" s="42" t="s">
        <v>64</v>
      </c>
      <c r="B22" s="248">
        <v>20</v>
      </c>
      <c r="C22" s="337">
        <v>46.511627906976742</v>
      </c>
      <c r="D22" s="335">
        <v>23</v>
      </c>
      <c r="E22" s="338">
        <v>53.488372093023258</v>
      </c>
      <c r="F22" s="248">
        <v>18</v>
      </c>
      <c r="G22" s="337">
        <v>52.941176470588239</v>
      </c>
      <c r="H22" s="335">
        <v>16</v>
      </c>
      <c r="I22" s="338">
        <v>47.058823529411761</v>
      </c>
      <c r="J22" s="43"/>
      <c r="K22" s="46"/>
    </row>
    <row r="23" spans="1:11" ht="18.75" customHeight="1">
      <c r="A23" s="42" t="s">
        <v>65</v>
      </c>
      <c r="B23" s="248">
        <v>0</v>
      </c>
      <c r="C23" s="337">
        <v>0</v>
      </c>
      <c r="D23" s="335">
        <v>3</v>
      </c>
      <c r="E23" s="338">
        <v>100</v>
      </c>
      <c r="F23" s="248">
        <v>0</v>
      </c>
      <c r="G23" s="337">
        <v>0</v>
      </c>
      <c r="H23" s="335">
        <v>1</v>
      </c>
      <c r="I23" s="338">
        <v>100</v>
      </c>
      <c r="J23" s="43"/>
      <c r="K23" s="46"/>
    </row>
    <row r="24" spans="1:11" ht="15.75">
      <c r="A24" s="42" t="s">
        <v>66</v>
      </c>
      <c r="B24" s="248">
        <v>32</v>
      </c>
      <c r="C24" s="337">
        <v>57.142857142857139</v>
      </c>
      <c r="D24" s="335">
        <v>24</v>
      </c>
      <c r="E24" s="338">
        <v>42.857142857142861</v>
      </c>
      <c r="F24" s="248">
        <v>26</v>
      </c>
      <c r="G24" s="337">
        <v>55.319148936170215</v>
      </c>
      <c r="H24" s="335">
        <v>21</v>
      </c>
      <c r="I24" s="338">
        <v>44.680851063829785</v>
      </c>
      <c r="J24" s="43"/>
      <c r="K24" s="46"/>
    </row>
    <row r="25" spans="1:11" ht="15.75">
      <c r="A25" s="42" t="s">
        <v>67</v>
      </c>
      <c r="B25" s="248">
        <v>9</v>
      </c>
      <c r="C25" s="337">
        <v>36</v>
      </c>
      <c r="D25" s="335">
        <v>16</v>
      </c>
      <c r="E25" s="338">
        <v>64</v>
      </c>
      <c r="F25" s="248">
        <v>9</v>
      </c>
      <c r="G25" s="337">
        <v>40.909090909090914</v>
      </c>
      <c r="H25" s="335">
        <v>13</v>
      </c>
      <c r="I25" s="338">
        <v>59.090909090909086</v>
      </c>
      <c r="J25" s="43"/>
      <c r="K25" s="46"/>
    </row>
    <row r="26" spans="1:11" ht="31.5">
      <c r="A26" s="42" t="s">
        <v>68</v>
      </c>
      <c r="B26" s="248">
        <v>1</v>
      </c>
      <c r="C26" s="337">
        <v>50</v>
      </c>
      <c r="D26" s="335">
        <v>1</v>
      </c>
      <c r="E26" s="338">
        <v>50</v>
      </c>
      <c r="F26" s="248">
        <v>1</v>
      </c>
      <c r="G26" s="337">
        <v>100</v>
      </c>
      <c r="H26" s="335">
        <v>0</v>
      </c>
      <c r="I26" s="338">
        <v>0</v>
      </c>
    </row>
    <row r="27" spans="1:11" ht="15.75">
      <c r="A27" s="42" t="s">
        <v>69</v>
      </c>
      <c r="B27" s="248">
        <v>7</v>
      </c>
      <c r="C27" s="337">
        <v>63.636363636363633</v>
      </c>
      <c r="D27" s="335">
        <v>4</v>
      </c>
      <c r="E27" s="338">
        <v>36.363636363636367</v>
      </c>
      <c r="F27" s="248">
        <v>4</v>
      </c>
      <c r="G27" s="337">
        <v>50</v>
      </c>
      <c r="H27" s="335">
        <v>4</v>
      </c>
      <c r="I27" s="338">
        <v>50</v>
      </c>
    </row>
    <row r="28" spans="1:11" ht="15.75">
      <c r="A28" s="42" t="s">
        <v>70</v>
      </c>
      <c r="B28" s="248">
        <v>1</v>
      </c>
      <c r="C28" s="337">
        <v>50</v>
      </c>
      <c r="D28" s="335">
        <v>1</v>
      </c>
      <c r="E28" s="338">
        <v>50</v>
      </c>
      <c r="F28" s="248">
        <v>1</v>
      </c>
      <c r="G28" s="337">
        <v>50</v>
      </c>
      <c r="H28" s="335">
        <v>1</v>
      </c>
      <c r="I28" s="338">
        <v>50</v>
      </c>
    </row>
    <row r="29" spans="1:11" ht="15.75">
      <c r="A29" s="42" t="s">
        <v>71</v>
      </c>
      <c r="B29" s="248">
        <v>1</v>
      </c>
      <c r="C29" s="337">
        <v>50</v>
      </c>
      <c r="D29" s="335">
        <v>1</v>
      </c>
      <c r="E29" s="338">
        <v>50</v>
      </c>
      <c r="F29" s="248">
        <v>1</v>
      </c>
      <c r="G29" s="337">
        <v>50</v>
      </c>
      <c r="H29" s="335">
        <v>1</v>
      </c>
      <c r="I29" s="338">
        <v>50</v>
      </c>
    </row>
    <row r="30" spans="1:11" ht="15.75">
      <c r="A30" s="42" t="s">
        <v>72</v>
      </c>
      <c r="B30" s="248">
        <v>4</v>
      </c>
      <c r="C30" s="337">
        <v>40</v>
      </c>
      <c r="D30" s="335">
        <v>6</v>
      </c>
      <c r="E30" s="338">
        <v>60</v>
      </c>
      <c r="F30" s="248">
        <v>4</v>
      </c>
      <c r="G30" s="337">
        <v>44.444444444444443</v>
      </c>
      <c r="H30" s="335">
        <v>5</v>
      </c>
      <c r="I30" s="338">
        <v>55.555555555555557</v>
      </c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F60"/>
  <sheetViews>
    <sheetView zoomScaleSheetLayoutView="90" workbookViewId="0">
      <selection activeCell="H6" sqref="H6"/>
    </sheetView>
  </sheetViews>
  <sheetFormatPr defaultRowHeight="15.75"/>
  <cols>
    <col min="1" max="1" width="3.140625" style="79" customWidth="1"/>
    <col min="2" max="2" width="64.5703125" style="84" customWidth="1"/>
    <col min="3" max="4" width="17.42578125" style="80" customWidth="1"/>
    <col min="5" max="16384" width="9.140625" style="80"/>
  </cols>
  <sheetData>
    <row r="1" spans="1:6" ht="20.25">
      <c r="A1" s="372" t="s">
        <v>142</v>
      </c>
      <c r="B1" s="372"/>
      <c r="C1" s="372"/>
      <c r="D1" s="372"/>
    </row>
    <row r="2" spans="1:6" ht="20.25">
      <c r="A2" s="372" t="s">
        <v>143</v>
      </c>
      <c r="B2" s="372"/>
      <c r="C2" s="372"/>
      <c r="D2" s="372"/>
    </row>
    <row r="3" spans="1:6" ht="20.25" customHeight="1">
      <c r="B3" s="372" t="s">
        <v>89</v>
      </c>
      <c r="C3" s="372"/>
      <c r="D3" s="372"/>
    </row>
    <row r="5" spans="1:6" s="81" customFormat="1" ht="35.450000000000003" customHeight="1">
      <c r="A5" s="189"/>
      <c r="B5" s="115" t="s">
        <v>90</v>
      </c>
      <c r="C5" s="187" t="s">
        <v>464</v>
      </c>
      <c r="D5" s="188" t="s">
        <v>463</v>
      </c>
    </row>
    <row r="6" spans="1:6" ht="31.5">
      <c r="A6" s="82">
        <v>1</v>
      </c>
      <c r="B6" s="127" t="s">
        <v>226</v>
      </c>
      <c r="C6" s="118">
        <v>2619</v>
      </c>
      <c r="D6" s="118">
        <v>2535</v>
      </c>
      <c r="F6" s="96"/>
    </row>
    <row r="7" spans="1:6">
      <c r="A7" s="82">
        <v>2</v>
      </c>
      <c r="B7" s="127" t="s">
        <v>227</v>
      </c>
      <c r="C7" s="118">
        <v>1069</v>
      </c>
      <c r="D7" s="118">
        <v>937</v>
      </c>
      <c r="F7" s="96"/>
    </row>
    <row r="8" spans="1:6" ht="31.5">
      <c r="A8" s="82">
        <v>3</v>
      </c>
      <c r="B8" s="127" t="s">
        <v>262</v>
      </c>
      <c r="C8" s="118">
        <v>685</v>
      </c>
      <c r="D8" s="118">
        <v>666</v>
      </c>
      <c r="F8" s="96"/>
    </row>
    <row r="9" spans="1:6" s="83" customFormat="1">
      <c r="A9" s="82">
        <v>4</v>
      </c>
      <c r="B9" s="127" t="s">
        <v>229</v>
      </c>
      <c r="C9" s="118">
        <v>362</v>
      </c>
      <c r="D9" s="118">
        <v>316</v>
      </c>
      <c r="F9" s="96"/>
    </row>
    <row r="10" spans="1:6" s="83" customFormat="1" ht="31.5">
      <c r="A10" s="82">
        <v>5</v>
      </c>
      <c r="B10" s="127" t="s">
        <v>228</v>
      </c>
      <c r="C10" s="118">
        <v>333</v>
      </c>
      <c r="D10" s="118">
        <v>292</v>
      </c>
      <c r="F10" s="96"/>
    </row>
    <row r="11" spans="1:6" s="83" customFormat="1">
      <c r="A11" s="82">
        <v>6</v>
      </c>
      <c r="B11" s="127" t="s">
        <v>230</v>
      </c>
      <c r="C11" s="118">
        <v>301</v>
      </c>
      <c r="D11" s="118">
        <v>244</v>
      </c>
      <c r="F11" s="96"/>
    </row>
    <row r="12" spans="1:6" s="83" customFormat="1">
      <c r="A12" s="82">
        <v>7</v>
      </c>
      <c r="B12" s="127" t="s">
        <v>254</v>
      </c>
      <c r="C12" s="118">
        <v>165</v>
      </c>
      <c r="D12" s="118">
        <v>143</v>
      </c>
      <c r="F12" s="96"/>
    </row>
    <row r="13" spans="1:6" s="83" customFormat="1" ht="31.5">
      <c r="A13" s="82">
        <v>8</v>
      </c>
      <c r="B13" s="127" t="s">
        <v>275</v>
      </c>
      <c r="C13" s="118">
        <v>165</v>
      </c>
      <c r="D13" s="118">
        <v>156</v>
      </c>
      <c r="F13" s="96"/>
    </row>
    <row r="14" spans="1:6" s="83" customFormat="1">
      <c r="A14" s="82">
        <v>9</v>
      </c>
      <c r="B14" s="127" t="s">
        <v>239</v>
      </c>
      <c r="C14" s="118">
        <v>149</v>
      </c>
      <c r="D14" s="118">
        <v>130</v>
      </c>
      <c r="F14" s="96"/>
    </row>
    <row r="15" spans="1:6" s="83" customFormat="1">
      <c r="A15" s="82">
        <v>10</v>
      </c>
      <c r="B15" s="127" t="s">
        <v>232</v>
      </c>
      <c r="C15" s="118">
        <v>138</v>
      </c>
      <c r="D15" s="118">
        <v>121</v>
      </c>
      <c r="F15" s="96"/>
    </row>
    <row r="16" spans="1:6" s="83" customFormat="1">
      <c r="A16" s="82">
        <v>11</v>
      </c>
      <c r="B16" s="127" t="s">
        <v>234</v>
      </c>
      <c r="C16" s="118">
        <v>135</v>
      </c>
      <c r="D16" s="118">
        <v>112</v>
      </c>
      <c r="F16" s="96"/>
    </row>
    <row r="17" spans="1:6" s="83" customFormat="1">
      <c r="A17" s="82">
        <v>12</v>
      </c>
      <c r="B17" s="127" t="s">
        <v>277</v>
      </c>
      <c r="C17" s="118">
        <v>134</v>
      </c>
      <c r="D17" s="118">
        <v>121</v>
      </c>
      <c r="F17" s="96"/>
    </row>
    <row r="18" spans="1:6" s="83" customFormat="1">
      <c r="A18" s="82">
        <v>13</v>
      </c>
      <c r="B18" s="127" t="s">
        <v>233</v>
      </c>
      <c r="C18" s="118">
        <v>130</v>
      </c>
      <c r="D18" s="118">
        <v>119</v>
      </c>
      <c r="F18" s="96"/>
    </row>
    <row r="19" spans="1:6" s="83" customFormat="1" ht="31.5">
      <c r="A19" s="82">
        <v>14</v>
      </c>
      <c r="B19" s="127" t="s">
        <v>243</v>
      </c>
      <c r="C19" s="118">
        <v>120</v>
      </c>
      <c r="D19" s="118">
        <v>105</v>
      </c>
      <c r="F19" s="96"/>
    </row>
    <row r="20" spans="1:6" s="83" customFormat="1">
      <c r="A20" s="82">
        <v>15</v>
      </c>
      <c r="B20" s="127" t="s">
        <v>241</v>
      </c>
      <c r="C20" s="118">
        <v>113</v>
      </c>
      <c r="D20" s="118">
        <v>102</v>
      </c>
      <c r="F20" s="96"/>
    </row>
    <row r="21" spans="1:6" s="83" customFormat="1">
      <c r="A21" s="82">
        <v>16</v>
      </c>
      <c r="B21" s="127" t="s">
        <v>238</v>
      </c>
      <c r="C21" s="118">
        <v>109</v>
      </c>
      <c r="D21" s="118">
        <v>94</v>
      </c>
      <c r="F21" s="96"/>
    </row>
    <row r="22" spans="1:6" s="83" customFormat="1" ht="31.5">
      <c r="A22" s="82">
        <v>17</v>
      </c>
      <c r="B22" s="127" t="s">
        <v>231</v>
      </c>
      <c r="C22" s="118">
        <v>103</v>
      </c>
      <c r="D22" s="118">
        <v>95</v>
      </c>
      <c r="F22" s="96"/>
    </row>
    <row r="23" spans="1:6" s="83" customFormat="1">
      <c r="A23" s="82">
        <v>18</v>
      </c>
      <c r="B23" s="127" t="s">
        <v>260</v>
      </c>
      <c r="C23" s="118">
        <v>88</v>
      </c>
      <c r="D23" s="118">
        <v>81</v>
      </c>
      <c r="F23" s="96"/>
    </row>
    <row r="24" spans="1:6" s="83" customFormat="1">
      <c r="A24" s="82">
        <v>19</v>
      </c>
      <c r="B24" s="127" t="s">
        <v>247</v>
      </c>
      <c r="C24" s="118">
        <v>86</v>
      </c>
      <c r="D24" s="118">
        <v>79</v>
      </c>
      <c r="F24" s="96"/>
    </row>
    <row r="25" spans="1:6" s="83" customFormat="1" ht="31.5">
      <c r="A25" s="82">
        <v>20</v>
      </c>
      <c r="B25" s="127" t="s">
        <v>246</v>
      </c>
      <c r="C25" s="118">
        <v>86</v>
      </c>
      <c r="D25" s="118">
        <v>78</v>
      </c>
      <c r="F25" s="96"/>
    </row>
    <row r="26" spans="1:6" s="83" customFormat="1">
      <c r="A26" s="82">
        <v>21</v>
      </c>
      <c r="B26" s="127" t="s">
        <v>248</v>
      </c>
      <c r="C26" s="118">
        <v>72</v>
      </c>
      <c r="D26" s="118">
        <v>61</v>
      </c>
      <c r="F26" s="96"/>
    </row>
    <row r="27" spans="1:6" s="83" customFormat="1">
      <c r="A27" s="82">
        <v>22</v>
      </c>
      <c r="B27" s="127" t="s">
        <v>242</v>
      </c>
      <c r="C27" s="118">
        <v>71</v>
      </c>
      <c r="D27" s="118">
        <v>68</v>
      </c>
      <c r="F27" s="96"/>
    </row>
    <row r="28" spans="1:6" s="83" customFormat="1">
      <c r="A28" s="82">
        <v>23</v>
      </c>
      <c r="B28" s="127" t="s">
        <v>271</v>
      </c>
      <c r="C28" s="118">
        <v>69</v>
      </c>
      <c r="D28" s="118">
        <v>57</v>
      </c>
      <c r="F28" s="96"/>
    </row>
    <row r="29" spans="1:6" s="83" customFormat="1">
      <c r="A29" s="82">
        <v>24</v>
      </c>
      <c r="B29" s="127" t="s">
        <v>252</v>
      </c>
      <c r="C29" s="118">
        <v>64</v>
      </c>
      <c r="D29" s="118">
        <v>46</v>
      </c>
      <c r="F29" s="96"/>
    </row>
    <row r="30" spans="1:6" s="83" customFormat="1">
      <c r="A30" s="82">
        <v>25</v>
      </c>
      <c r="B30" s="127" t="s">
        <v>509</v>
      </c>
      <c r="C30" s="118">
        <v>63</v>
      </c>
      <c r="D30" s="118">
        <v>53</v>
      </c>
      <c r="F30" s="96"/>
    </row>
    <row r="31" spans="1:6" s="83" customFormat="1">
      <c r="A31" s="82">
        <v>26</v>
      </c>
      <c r="B31" s="127" t="s">
        <v>344</v>
      </c>
      <c r="C31" s="118">
        <v>62</v>
      </c>
      <c r="D31" s="118">
        <v>60</v>
      </c>
      <c r="F31" s="96"/>
    </row>
    <row r="32" spans="1:6" s="83" customFormat="1">
      <c r="A32" s="82">
        <v>27</v>
      </c>
      <c r="B32" s="127" t="s">
        <v>259</v>
      </c>
      <c r="C32" s="118">
        <v>62</v>
      </c>
      <c r="D32" s="118">
        <v>57</v>
      </c>
      <c r="F32" s="96"/>
    </row>
    <row r="33" spans="1:6" s="83" customFormat="1">
      <c r="A33" s="82">
        <v>28</v>
      </c>
      <c r="B33" s="127" t="s">
        <v>448</v>
      </c>
      <c r="C33" s="118">
        <v>56</v>
      </c>
      <c r="D33" s="118">
        <v>48</v>
      </c>
      <c r="F33" s="96"/>
    </row>
    <row r="34" spans="1:6" s="83" customFormat="1">
      <c r="A34" s="82">
        <v>29</v>
      </c>
      <c r="B34" s="127" t="s">
        <v>236</v>
      </c>
      <c r="C34" s="118">
        <v>56</v>
      </c>
      <c r="D34" s="118">
        <v>51</v>
      </c>
      <c r="F34" s="96"/>
    </row>
    <row r="35" spans="1:6" s="83" customFormat="1">
      <c r="A35" s="82">
        <v>30</v>
      </c>
      <c r="B35" s="127" t="s">
        <v>237</v>
      </c>
      <c r="C35" s="118">
        <v>53</v>
      </c>
      <c r="D35" s="118">
        <v>47</v>
      </c>
      <c r="F35" s="96"/>
    </row>
    <row r="36" spans="1:6" s="83" customFormat="1">
      <c r="A36" s="82">
        <v>31</v>
      </c>
      <c r="B36" s="127" t="s">
        <v>269</v>
      </c>
      <c r="C36" s="118">
        <v>51</v>
      </c>
      <c r="D36" s="118">
        <v>41</v>
      </c>
      <c r="F36" s="96"/>
    </row>
    <row r="37" spans="1:6" s="83" customFormat="1">
      <c r="A37" s="82">
        <v>32</v>
      </c>
      <c r="B37" s="127" t="s">
        <v>266</v>
      </c>
      <c r="C37" s="118">
        <v>51</v>
      </c>
      <c r="D37" s="118">
        <v>48</v>
      </c>
      <c r="F37" s="96"/>
    </row>
    <row r="38" spans="1:6" s="83" customFormat="1" ht="31.5">
      <c r="A38" s="82">
        <v>33</v>
      </c>
      <c r="B38" s="127" t="s">
        <v>255</v>
      </c>
      <c r="C38" s="118">
        <v>49</v>
      </c>
      <c r="D38" s="118">
        <v>43</v>
      </c>
      <c r="F38" s="96"/>
    </row>
    <row r="39" spans="1:6" s="83" customFormat="1" ht="31.5">
      <c r="A39" s="82">
        <v>34</v>
      </c>
      <c r="B39" s="127" t="s">
        <v>348</v>
      </c>
      <c r="C39" s="118">
        <v>49</v>
      </c>
      <c r="D39" s="118">
        <v>44</v>
      </c>
      <c r="F39" s="96"/>
    </row>
    <row r="40" spans="1:6" s="83" customFormat="1">
      <c r="A40" s="82">
        <v>35</v>
      </c>
      <c r="B40" s="127" t="s">
        <v>351</v>
      </c>
      <c r="C40" s="118">
        <v>48</v>
      </c>
      <c r="D40" s="118">
        <v>43</v>
      </c>
      <c r="F40" s="96"/>
    </row>
    <row r="41" spans="1:6" s="83" customFormat="1">
      <c r="A41" s="82">
        <v>36</v>
      </c>
      <c r="B41" s="127" t="s">
        <v>244</v>
      </c>
      <c r="C41" s="118">
        <v>47</v>
      </c>
      <c r="D41" s="118">
        <v>40</v>
      </c>
      <c r="F41" s="96"/>
    </row>
    <row r="42" spans="1:6">
      <c r="A42" s="82">
        <v>37</v>
      </c>
      <c r="B42" s="235" t="s">
        <v>240</v>
      </c>
      <c r="C42" s="236">
        <v>44</v>
      </c>
      <c r="D42" s="236">
        <v>38</v>
      </c>
      <c r="F42" s="96"/>
    </row>
    <row r="43" spans="1:6">
      <c r="A43" s="82">
        <v>38</v>
      </c>
      <c r="B43" s="237" t="s">
        <v>349</v>
      </c>
      <c r="C43" s="236">
        <v>43</v>
      </c>
      <c r="D43" s="236">
        <v>41</v>
      </c>
      <c r="F43" s="96"/>
    </row>
    <row r="44" spans="1:6" ht="31.5">
      <c r="A44" s="82">
        <v>39</v>
      </c>
      <c r="B44" s="127" t="s">
        <v>510</v>
      </c>
      <c r="C44" s="236">
        <v>43</v>
      </c>
      <c r="D44" s="236">
        <v>41</v>
      </c>
      <c r="F44" s="96"/>
    </row>
    <row r="45" spans="1:6">
      <c r="A45" s="82">
        <v>40</v>
      </c>
      <c r="B45" s="127" t="s">
        <v>446</v>
      </c>
      <c r="C45" s="236">
        <v>42</v>
      </c>
      <c r="D45" s="236">
        <v>40</v>
      </c>
      <c r="F45" s="96"/>
    </row>
    <row r="46" spans="1:6" ht="15" customHeight="1">
      <c r="A46" s="82">
        <v>41</v>
      </c>
      <c r="B46" s="127" t="s">
        <v>347</v>
      </c>
      <c r="C46" s="236">
        <v>41</v>
      </c>
      <c r="D46" s="236">
        <v>38</v>
      </c>
      <c r="F46" s="96"/>
    </row>
    <row r="47" spans="1:6">
      <c r="A47" s="82">
        <v>42</v>
      </c>
      <c r="B47" s="127" t="s">
        <v>257</v>
      </c>
      <c r="C47" s="236">
        <v>36</v>
      </c>
      <c r="D47" s="236">
        <v>33</v>
      </c>
      <c r="F47" s="96"/>
    </row>
    <row r="48" spans="1:6" ht="13.5" customHeight="1">
      <c r="A48" s="82">
        <v>43</v>
      </c>
      <c r="B48" s="238" t="s">
        <v>273</v>
      </c>
      <c r="C48" s="236">
        <v>35</v>
      </c>
      <c r="D48" s="236">
        <v>34</v>
      </c>
      <c r="F48" s="96"/>
    </row>
    <row r="49" spans="1:6">
      <c r="A49" s="82">
        <v>44</v>
      </c>
      <c r="B49" s="238" t="s">
        <v>253</v>
      </c>
      <c r="C49" s="236">
        <v>35</v>
      </c>
      <c r="D49" s="236">
        <v>31</v>
      </c>
      <c r="F49" s="96"/>
    </row>
    <row r="50" spans="1:6">
      <c r="A50" s="82">
        <v>45</v>
      </c>
      <c r="B50" s="238" t="s">
        <v>355</v>
      </c>
      <c r="C50" s="236">
        <v>35</v>
      </c>
      <c r="D50" s="236">
        <v>32</v>
      </c>
      <c r="F50" s="96"/>
    </row>
    <row r="51" spans="1:6" ht="18.75" customHeight="1">
      <c r="A51" s="82">
        <v>46</v>
      </c>
      <c r="B51" s="238" t="s">
        <v>353</v>
      </c>
      <c r="C51" s="236">
        <v>34</v>
      </c>
      <c r="D51" s="236">
        <v>34</v>
      </c>
      <c r="F51" s="96"/>
    </row>
    <row r="52" spans="1:6">
      <c r="A52" s="82">
        <v>47</v>
      </c>
      <c r="B52" s="238" t="s">
        <v>495</v>
      </c>
      <c r="C52" s="236">
        <v>34</v>
      </c>
      <c r="D52" s="236">
        <v>31</v>
      </c>
      <c r="F52" s="96"/>
    </row>
    <row r="53" spans="1:6">
      <c r="A53" s="82">
        <v>48</v>
      </c>
      <c r="B53" s="238" t="s">
        <v>274</v>
      </c>
      <c r="C53" s="236">
        <v>34</v>
      </c>
      <c r="D53" s="236">
        <v>33</v>
      </c>
      <c r="F53" s="96"/>
    </row>
    <row r="54" spans="1:6">
      <c r="A54" s="82">
        <v>49</v>
      </c>
      <c r="B54" s="238" t="s">
        <v>245</v>
      </c>
      <c r="C54" s="236">
        <v>34</v>
      </c>
      <c r="D54" s="236">
        <v>32</v>
      </c>
      <c r="F54" s="96"/>
    </row>
    <row r="55" spans="1:6">
      <c r="A55" s="82">
        <v>50</v>
      </c>
      <c r="B55" s="237" t="s">
        <v>350</v>
      </c>
      <c r="C55" s="236">
        <v>34</v>
      </c>
      <c r="D55" s="236">
        <v>31</v>
      </c>
      <c r="F55" s="96"/>
    </row>
    <row r="56" spans="1:6">
      <c r="F56" s="96"/>
    </row>
    <row r="57" spans="1:6">
      <c r="F57" s="96"/>
    </row>
    <row r="58" spans="1:6">
      <c r="F58" s="96"/>
    </row>
    <row r="59" spans="1:6">
      <c r="F59" s="96"/>
    </row>
    <row r="60" spans="1:6">
      <c r="F60" s="96"/>
    </row>
  </sheetData>
  <mergeCells count="3">
    <mergeCell ref="A1:D1"/>
    <mergeCell ref="B3:D3"/>
    <mergeCell ref="A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F55"/>
  <sheetViews>
    <sheetView zoomScaleNormal="90" zoomScaleSheetLayoutView="90" workbookViewId="0">
      <selection activeCell="H7" sqref="H7"/>
    </sheetView>
  </sheetViews>
  <sheetFormatPr defaultRowHeight="15.75"/>
  <cols>
    <col min="1" max="1" width="3.140625" style="79" customWidth="1"/>
    <col min="2" max="2" width="64.5703125" style="239" customWidth="1"/>
    <col min="3" max="4" width="17.42578125" style="79" customWidth="1"/>
    <col min="5" max="16384" width="9.140625" style="79"/>
  </cols>
  <sheetData>
    <row r="1" spans="1:6" ht="20.25">
      <c r="A1" s="388" t="s">
        <v>311</v>
      </c>
      <c r="B1" s="388"/>
      <c r="C1" s="388"/>
      <c r="D1" s="388"/>
    </row>
    <row r="2" spans="1:6" ht="20.25">
      <c r="A2" s="388" t="s">
        <v>143</v>
      </c>
      <c r="B2" s="388"/>
      <c r="C2" s="388"/>
      <c r="D2" s="388"/>
    </row>
    <row r="3" spans="1:6" ht="20.25" customHeight="1">
      <c r="B3" s="388" t="s">
        <v>89</v>
      </c>
      <c r="C3" s="388"/>
      <c r="D3" s="388"/>
    </row>
    <row r="5" spans="1:6" s="232" customFormat="1" ht="35.450000000000003" customHeight="1">
      <c r="A5" s="189"/>
      <c r="B5" s="231" t="s">
        <v>90</v>
      </c>
      <c r="C5" s="288" t="s">
        <v>464</v>
      </c>
      <c r="D5" s="289" t="s">
        <v>463</v>
      </c>
    </row>
    <row r="6" spans="1:6">
      <c r="A6" s="82">
        <v>1</v>
      </c>
      <c r="B6" s="127" t="s">
        <v>227</v>
      </c>
      <c r="C6" s="118">
        <v>783</v>
      </c>
      <c r="D6" s="118">
        <v>690</v>
      </c>
      <c r="F6" s="233"/>
    </row>
    <row r="7" spans="1:6" ht="31.5">
      <c r="A7" s="82">
        <v>2</v>
      </c>
      <c r="B7" s="127" t="s">
        <v>226</v>
      </c>
      <c r="C7" s="118">
        <v>700</v>
      </c>
      <c r="D7" s="118">
        <v>676</v>
      </c>
      <c r="F7" s="233"/>
    </row>
    <row r="8" spans="1:6">
      <c r="A8" s="82">
        <v>3</v>
      </c>
      <c r="B8" s="127" t="s">
        <v>229</v>
      </c>
      <c r="C8" s="118">
        <v>299</v>
      </c>
      <c r="D8" s="118">
        <v>259</v>
      </c>
      <c r="F8" s="233"/>
    </row>
    <row r="9" spans="1:6" s="234" customFormat="1" ht="31.5">
      <c r="A9" s="82">
        <v>4</v>
      </c>
      <c r="B9" s="127" t="s">
        <v>228</v>
      </c>
      <c r="C9" s="118">
        <v>287</v>
      </c>
      <c r="D9" s="118">
        <v>255</v>
      </c>
      <c r="F9" s="233"/>
    </row>
    <row r="10" spans="1:6" s="234" customFormat="1" ht="31.5">
      <c r="A10" s="82">
        <v>5</v>
      </c>
      <c r="B10" s="127" t="s">
        <v>262</v>
      </c>
      <c r="C10" s="118">
        <v>221</v>
      </c>
      <c r="D10" s="118">
        <v>216</v>
      </c>
      <c r="F10" s="233"/>
    </row>
    <row r="11" spans="1:6" s="234" customFormat="1">
      <c r="A11" s="82">
        <v>6</v>
      </c>
      <c r="B11" s="127" t="s">
        <v>239</v>
      </c>
      <c r="C11" s="118">
        <v>140</v>
      </c>
      <c r="D11" s="118">
        <v>123</v>
      </c>
      <c r="F11" s="233"/>
    </row>
    <row r="12" spans="1:6" s="234" customFormat="1" ht="31.5">
      <c r="A12" s="82">
        <v>7</v>
      </c>
      <c r="B12" s="127" t="s">
        <v>275</v>
      </c>
      <c r="C12" s="118">
        <v>132</v>
      </c>
      <c r="D12" s="118">
        <v>126</v>
      </c>
      <c r="F12" s="233"/>
    </row>
    <row r="13" spans="1:6" s="234" customFormat="1">
      <c r="A13" s="82">
        <v>8</v>
      </c>
      <c r="B13" s="127" t="s">
        <v>232</v>
      </c>
      <c r="C13" s="118">
        <v>117</v>
      </c>
      <c r="D13" s="118">
        <v>104</v>
      </c>
      <c r="F13" s="233"/>
    </row>
    <row r="14" spans="1:6" s="234" customFormat="1">
      <c r="A14" s="82">
        <v>9</v>
      </c>
      <c r="B14" s="127" t="s">
        <v>233</v>
      </c>
      <c r="C14" s="118">
        <v>107</v>
      </c>
      <c r="D14" s="118">
        <v>98</v>
      </c>
      <c r="F14" s="233"/>
    </row>
    <row r="15" spans="1:6" s="234" customFormat="1">
      <c r="A15" s="82">
        <v>10</v>
      </c>
      <c r="B15" s="127" t="s">
        <v>234</v>
      </c>
      <c r="C15" s="118">
        <v>107</v>
      </c>
      <c r="D15" s="118">
        <v>90</v>
      </c>
      <c r="F15" s="233"/>
    </row>
    <row r="16" spans="1:6" s="234" customFormat="1">
      <c r="A16" s="82">
        <v>11</v>
      </c>
      <c r="B16" s="127" t="s">
        <v>241</v>
      </c>
      <c r="C16" s="118">
        <v>92</v>
      </c>
      <c r="D16" s="118">
        <v>84</v>
      </c>
      <c r="F16" s="233"/>
    </row>
    <row r="17" spans="1:6" s="234" customFormat="1">
      <c r="A17" s="82">
        <v>12</v>
      </c>
      <c r="B17" s="127" t="s">
        <v>254</v>
      </c>
      <c r="C17" s="118">
        <v>89</v>
      </c>
      <c r="D17" s="118">
        <v>80</v>
      </c>
      <c r="F17" s="233"/>
    </row>
    <row r="18" spans="1:6" s="234" customFormat="1" ht="28.5" customHeight="1">
      <c r="A18" s="82">
        <v>13</v>
      </c>
      <c r="B18" s="127" t="s">
        <v>231</v>
      </c>
      <c r="C18" s="118">
        <v>86</v>
      </c>
      <c r="D18" s="118">
        <v>81</v>
      </c>
      <c r="F18" s="233"/>
    </row>
    <row r="19" spans="1:6" s="234" customFormat="1" ht="31.5">
      <c r="A19" s="82">
        <v>14</v>
      </c>
      <c r="B19" s="127" t="s">
        <v>246</v>
      </c>
      <c r="C19" s="118">
        <v>76</v>
      </c>
      <c r="D19" s="118">
        <v>70</v>
      </c>
      <c r="F19" s="233"/>
    </row>
    <row r="20" spans="1:6" s="234" customFormat="1">
      <c r="A20" s="82">
        <v>15</v>
      </c>
      <c r="B20" s="127" t="s">
        <v>260</v>
      </c>
      <c r="C20" s="118">
        <v>69</v>
      </c>
      <c r="D20" s="118">
        <v>64</v>
      </c>
      <c r="F20" s="233"/>
    </row>
    <row r="21" spans="1:6" s="234" customFormat="1">
      <c r="A21" s="82">
        <v>16</v>
      </c>
      <c r="B21" s="127" t="s">
        <v>277</v>
      </c>
      <c r="C21" s="118">
        <v>68</v>
      </c>
      <c r="D21" s="118">
        <v>66</v>
      </c>
      <c r="F21" s="233"/>
    </row>
    <row r="22" spans="1:6" s="234" customFormat="1" ht="31.5">
      <c r="A22" s="82">
        <v>17</v>
      </c>
      <c r="B22" s="127" t="s">
        <v>243</v>
      </c>
      <c r="C22" s="118">
        <v>67</v>
      </c>
      <c r="D22" s="118">
        <v>59</v>
      </c>
      <c r="F22" s="233"/>
    </row>
    <row r="23" spans="1:6" s="234" customFormat="1">
      <c r="A23" s="82">
        <v>18</v>
      </c>
      <c r="B23" s="127" t="s">
        <v>248</v>
      </c>
      <c r="C23" s="118">
        <v>55</v>
      </c>
      <c r="D23" s="118">
        <v>48</v>
      </c>
      <c r="F23" s="233"/>
    </row>
    <row r="24" spans="1:6" s="234" customFormat="1">
      <c r="A24" s="82">
        <v>19</v>
      </c>
      <c r="B24" s="127" t="s">
        <v>509</v>
      </c>
      <c r="C24" s="118">
        <v>50</v>
      </c>
      <c r="D24" s="118">
        <v>44</v>
      </c>
      <c r="F24" s="233"/>
    </row>
    <row r="25" spans="1:6" s="234" customFormat="1" ht="31.5">
      <c r="A25" s="82">
        <v>20</v>
      </c>
      <c r="B25" s="127" t="s">
        <v>255</v>
      </c>
      <c r="C25" s="118">
        <v>44</v>
      </c>
      <c r="D25" s="118">
        <v>39</v>
      </c>
      <c r="F25" s="233"/>
    </row>
    <row r="26" spans="1:6" s="234" customFormat="1" ht="31.5">
      <c r="A26" s="82">
        <v>21</v>
      </c>
      <c r="B26" s="127" t="s">
        <v>348</v>
      </c>
      <c r="C26" s="118">
        <v>41</v>
      </c>
      <c r="D26" s="118">
        <v>36</v>
      </c>
      <c r="F26" s="233"/>
    </row>
    <row r="27" spans="1:6" s="234" customFormat="1">
      <c r="A27" s="82">
        <v>22</v>
      </c>
      <c r="B27" s="127" t="s">
        <v>448</v>
      </c>
      <c r="C27" s="118">
        <v>38</v>
      </c>
      <c r="D27" s="118">
        <v>35</v>
      </c>
      <c r="F27" s="233"/>
    </row>
    <row r="28" spans="1:6" s="234" customFormat="1">
      <c r="A28" s="82">
        <v>23</v>
      </c>
      <c r="B28" s="127" t="s">
        <v>252</v>
      </c>
      <c r="C28" s="118">
        <v>35</v>
      </c>
      <c r="D28" s="118">
        <v>28</v>
      </c>
      <c r="F28" s="233"/>
    </row>
    <row r="29" spans="1:6" s="234" customFormat="1">
      <c r="A29" s="82">
        <v>24</v>
      </c>
      <c r="B29" s="127" t="s">
        <v>266</v>
      </c>
      <c r="C29" s="118">
        <v>35</v>
      </c>
      <c r="D29" s="118">
        <v>34</v>
      </c>
      <c r="F29" s="233"/>
    </row>
    <row r="30" spans="1:6" s="234" customFormat="1">
      <c r="A30" s="82">
        <v>25</v>
      </c>
      <c r="B30" s="127" t="s">
        <v>271</v>
      </c>
      <c r="C30" s="118">
        <v>34</v>
      </c>
      <c r="D30" s="118">
        <v>30</v>
      </c>
      <c r="F30" s="233"/>
    </row>
    <row r="31" spans="1:6" s="234" customFormat="1" ht="31.5">
      <c r="A31" s="82">
        <v>26</v>
      </c>
      <c r="B31" s="127" t="s">
        <v>510</v>
      </c>
      <c r="C31" s="118">
        <v>33</v>
      </c>
      <c r="D31" s="118">
        <v>32</v>
      </c>
      <c r="F31" s="233"/>
    </row>
    <row r="32" spans="1:6" s="234" customFormat="1">
      <c r="A32" s="82">
        <v>27</v>
      </c>
      <c r="B32" s="127" t="s">
        <v>237</v>
      </c>
      <c r="C32" s="118">
        <v>33</v>
      </c>
      <c r="D32" s="118">
        <v>27</v>
      </c>
      <c r="F32" s="233"/>
    </row>
    <row r="33" spans="1:6" s="234" customFormat="1">
      <c r="A33" s="82">
        <v>28</v>
      </c>
      <c r="B33" s="127" t="s">
        <v>257</v>
      </c>
      <c r="C33" s="118">
        <v>32</v>
      </c>
      <c r="D33" s="118">
        <v>30</v>
      </c>
      <c r="F33" s="233"/>
    </row>
    <row r="34" spans="1:6" s="234" customFormat="1">
      <c r="A34" s="82">
        <v>29</v>
      </c>
      <c r="B34" s="127" t="s">
        <v>446</v>
      </c>
      <c r="C34" s="118">
        <v>32</v>
      </c>
      <c r="D34" s="118">
        <v>31</v>
      </c>
      <c r="F34" s="233"/>
    </row>
    <row r="35" spans="1:6" s="234" customFormat="1">
      <c r="A35" s="82">
        <v>30</v>
      </c>
      <c r="B35" s="127" t="s">
        <v>269</v>
      </c>
      <c r="C35" s="118">
        <v>31</v>
      </c>
      <c r="D35" s="118">
        <v>24</v>
      </c>
      <c r="F35" s="233"/>
    </row>
    <row r="36" spans="1:6" s="234" customFormat="1">
      <c r="A36" s="82">
        <v>31</v>
      </c>
      <c r="B36" s="127" t="s">
        <v>244</v>
      </c>
      <c r="C36" s="118">
        <v>30</v>
      </c>
      <c r="D36" s="118">
        <v>28</v>
      </c>
      <c r="F36" s="233"/>
    </row>
    <row r="37" spans="1:6" s="234" customFormat="1">
      <c r="A37" s="82">
        <v>32</v>
      </c>
      <c r="B37" s="127" t="s">
        <v>247</v>
      </c>
      <c r="C37" s="118">
        <v>30</v>
      </c>
      <c r="D37" s="118">
        <v>27</v>
      </c>
      <c r="F37" s="233"/>
    </row>
    <row r="38" spans="1:6" s="234" customFormat="1">
      <c r="A38" s="82">
        <v>33</v>
      </c>
      <c r="B38" s="127" t="s">
        <v>249</v>
      </c>
      <c r="C38" s="118">
        <v>30</v>
      </c>
      <c r="D38" s="118">
        <v>27</v>
      </c>
      <c r="F38" s="233"/>
    </row>
    <row r="39" spans="1:6" s="234" customFormat="1">
      <c r="A39" s="82">
        <v>34</v>
      </c>
      <c r="B39" s="127" t="s">
        <v>351</v>
      </c>
      <c r="C39" s="118">
        <v>29</v>
      </c>
      <c r="D39" s="118">
        <v>27</v>
      </c>
      <c r="F39" s="233"/>
    </row>
    <row r="40" spans="1:6" s="234" customFormat="1" ht="21" customHeight="1">
      <c r="A40" s="82">
        <v>35</v>
      </c>
      <c r="B40" s="127" t="s">
        <v>276</v>
      </c>
      <c r="C40" s="118">
        <v>28</v>
      </c>
      <c r="D40" s="118">
        <v>25</v>
      </c>
      <c r="F40" s="233"/>
    </row>
    <row r="41" spans="1:6" s="234" customFormat="1" ht="15.75" customHeight="1">
      <c r="A41" s="82">
        <v>36</v>
      </c>
      <c r="B41" s="127" t="s">
        <v>344</v>
      </c>
      <c r="C41" s="118">
        <v>26</v>
      </c>
      <c r="D41" s="118">
        <v>25</v>
      </c>
      <c r="F41" s="233"/>
    </row>
    <row r="42" spans="1:6">
      <c r="A42" s="82">
        <v>37</v>
      </c>
      <c r="B42" s="235" t="s">
        <v>236</v>
      </c>
      <c r="C42" s="236">
        <v>26</v>
      </c>
      <c r="D42" s="236">
        <v>24</v>
      </c>
      <c r="F42" s="233"/>
    </row>
    <row r="43" spans="1:6">
      <c r="A43" s="82">
        <v>38</v>
      </c>
      <c r="B43" s="237" t="s">
        <v>273</v>
      </c>
      <c r="C43" s="236">
        <v>25</v>
      </c>
      <c r="D43" s="236">
        <v>24</v>
      </c>
      <c r="F43" s="233"/>
    </row>
    <row r="44" spans="1:6">
      <c r="A44" s="82">
        <v>39</v>
      </c>
      <c r="B44" s="127" t="s">
        <v>238</v>
      </c>
      <c r="C44" s="236">
        <v>24</v>
      </c>
      <c r="D44" s="236">
        <v>22</v>
      </c>
      <c r="F44" s="233"/>
    </row>
    <row r="45" spans="1:6">
      <c r="A45" s="82">
        <v>40</v>
      </c>
      <c r="B45" s="127" t="s">
        <v>355</v>
      </c>
      <c r="C45" s="236">
        <v>24</v>
      </c>
      <c r="D45" s="236">
        <v>23</v>
      </c>
      <c r="F45" s="233"/>
    </row>
    <row r="46" spans="1:6" ht="31.5">
      <c r="A46" s="82">
        <v>41</v>
      </c>
      <c r="B46" s="127" t="s">
        <v>265</v>
      </c>
      <c r="C46" s="236">
        <v>22</v>
      </c>
      <c r="D46" s="236">
        <v>20</v>
      </c>
      <c r="F46" s="233"/>
    </row>
    <row r="47" spans="1:6">
      <c r="A47" s="82">
        <v>42</v>
      </c>
      <c r="B47" s="127" t="s">
        <v>263</v>
      </c>
      <c r="C47" s="236">
        <v>22</v>
      </c>
      <c r="D47" s="236">
        <v>20</v>
      </c>
      <c r="F47" s="233"/>
    </row>
    <row r="48" spans="1:6">
      <c r="A48" s="82">
        <v>43</v>
      </c>
      <c r="B48" s="238" t="s">
        <v>274</v>
      </c>
      <c r="C48" s="236">
        <v>21</v>
      </c>
      <c r="D48" s="236">
        <v>21</v>
      </c>
      <c r="F48" s="233"/>
    </row>
    <row r="49" spans="1:6">
      <c r="A49" s="82">
        <v>44</v>
      </c>
      <c r="B49" s="238" t="s">
        <v>259</v>
      </c>
      <c r="C49" s="236">
        <v>21</v>
      </c>
      <c r="D49" s="236">
        <v>20</v>
      </c>
      <c r="F49" s="233"/>
    </row>
    <row r="50" spans="1:6">
      <c r="A50" s="82">
        <v>45</v>
      </c>
      <c r="B50" s="238" t="s">
        <v>419</v>
      </c>
      <c r="C50" s="236">
        <v>21</v>
      </c>
      <c r="D50" s="236">
        <v>17</v>
      </c>
      <c r="F50" s="233"/>
    </row>
    <row r="51" spans="1:6" ht="31.5">
      <c r="A51" s="82">
        <v>46</v>
      </c>
      <c r="B51" s="238" t="s">
        <v>347</v>
      </c>
      <c r="C51" s="236">
        <v>20</v>
      </c>
      <c r="D51" s="236">
        <v>19</v>
      </c>
      <c r="F51" s="233"/>
    </row>
    <row r="52" spans="1:6">
      <c r="A52" s="82">
        <v>47</v>
      </c>
      <c r="B52" s="238" t="s">
        <v>267</v>
      </c>
      <c r="C52" s="236">
        <v>20</v>
      </c>
      <c r="D52" s="236">
        <v>16</v>
      </c>
      <c r="F52" s="233"/>
    </row>
    <row r="53" spans="1:6">
      <c r="A53" s="82">
        <v>48</v>
      </c>
      <c r="B53" s="238" t="s">
        <v>434</v>
      </c>
      <c r="C53" s="236">
        <v>20</v>
      </c>
      <c r="D53" s="236">
        <v>17</v>
      </c>
      <c r="F53" s="233"/>
    </row>
    <row r="54" spans="1:6">
      <c r="A54" s="82">
        <v>49</v>
      </c>
      <c r="B54" s="238" t="s">
        <v>230</v>
      </c>
      <c r="C54" s="236">
        <v>20</v>
      </c>
      <c r="D54" s="236">
        <v>13</v>
      </c>
      <c r="F54" s="233"/>
    </row>
    <row r="55" spans="1:6" ht="21.75" customHeight="1">
      <c r="A55" s="82">
        <v>50</v>
      </c>
      <c r="B55" s="237" t="s">
        <v>495</v>
      </c>
      <c r="C55" s="236">
        <v>19</v>
      </c>
      <c r="D55" s="236">
        <v>17</v>
      </c>
      <c r="F55" s="233"/>
    </row>
  </sheetData>
  <mergeCells count="3">
    <mergeCell ref="A1:D1"/>
    <mergeCell ref="B3:D3"/>
    <mergeCell ref="A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F55"/>
  <sheetViews>
    <sheetView zoomScaleSheetLayoutView="90" workbookViewId="0">
      <selection activeCell="I16" sqref="I16"/>
    </sheetView>
  </sheetViews>
  <sheetFormatPr defaultRowHeight="15.75"/>
  <cols>
    <col min="1" max="1" width="3.140625" style="79" customWidth="1"/>
    <col min="2" max="2" width="64.5703125" style="239" customWidth="1"/>
    <col min="3" max="4" width="17.42578125" style="79" customWidth="1"/>
    <col min="5" max="16384" width="9.140625" style="79"/>
  </cols>
  <sheetData>
    <row r="1" spans="1:6" ht="20.25">
      <c r="A1" s="388" t="s">
        <v>312</v>
      </c>
      <c r="B1" s="388"/>
      <c r="C1" s="388"/>
      <c r="D1" s="388"/>
    </row>
    <row r="2" spans="1:6" ht="20.25">
      <c r="A2" s="388" t="s">
        <v>143</v>
      </c>
      <c r="B2" s="388"/>
      <c r="C2" s="388"/>
      <c r="D2" s="388"/>
    </row>
    <row r="3" spans="1:6" ht="20.25" customHeight="1">
      <c r="B3" s="388" t="s">
        <v>89</v>
      </c>
      <c r="C3" s="388"/>
      <c r="D3" s="388"/>
    </row>
    <row r="4" spans="1:6" ht="9.75" customHeight="1"/>
    <row r="5" spans="1:6" s="232" customFormat="1" ht="35.450000000000003" customHeight="1">
      <c r="A5" s="189"/>
      <c r="B5" s="231" t="s">
        <v>90</v>
      </c>
      <c r="C5" s="187" t="s">
        <v>464</v>
      </c>
      <c r="D5" s="188" t="s">
        <v>463</v>
      </c>
    </row>
    <row r="6" spans="1:6" ht="31.5">
      <c r="A6" s="82">
        <v>1</v>
      </c>
      <c r="B6" s="127" t="s">
        <v>226</v>
      </c>
      <c r="C6" s="118">
        <v>1919</v>
      </c>
      <c r="D6" s="118">
        <v>1859</v>
      </c>
      <c r="F6" s="233"/>
    </row>
    <row r="7" spans="1:6" ht="31.5">
      <c r="A7" s="82">
        <v>2</v>
      </c>
      <c r="B7" s="127" t="s">
        <v>262</v>
      </c>
      <c r="C7" s="118">
        <v>464</v>
      </c>
      <c r="D7" s="118">
        <v>450</v>
      </c>
      <c r="F7" s="233"/>
    </row>
    <row r="8" spans="1:6">
      <c r="A8" s="82">
        <v>3</v>
      </c>
      <c r="B8" s="127" t="s">
        <v>227</v>
      </c>
      <c r="C8" s="118">
        <v>286</v>
      </c>
      <c r="D8" s="118">
        <v>247</v>
      </c>
      <c r="F8" s="233"/>
    </row>
    <row r="9" spans="1:6" s="234" customFormat="1">
      <c r="A9" s="82">
        <v>4</v>
      </c>
      <c r="B9" s="127" t="s">
        <v>230</v>
      </c>
      <c r="C9" s="118">
        <v>281</v>
      </c>
      <c r="D9" s="118">
        <v>231</v>
      </c>
      <c r="F9" s="233"/>
    </row>
    <row r="10" spans="1:6" s="234" customFormat="1">
      <c r="A10" s="82">
        <v>5</v>
      </c>
      <c r="B10" s="127" t="s">
        <v>238</v>
      </c>
      <c r="C10" s="118">
        <v>85</v>
      </c>
      <c r="D10" s="118">
        <v>72</v>
      </c>
      <c r="F10" s="233"/>
    </row>
    <row r="11" spans="1:6" s="234" customFormat="1">
      <c r="A11" s="82">
        <v>6</v>
      </c>
      <c r="B11" s="127" t="s">
        <v>254</v>
      </c>
      <c r="C11" s="118">
        <v>76</v>
      </c>
      <c r="D11" s="118">
        <v>63</v>
      </c>
      <c r="F11" s="233"/>
    </row>
    <row r="12" spans="1:6" s="234" customFormat="1">
      <c r="A12" s="82">
        <v>7</v>
      </c>
      <c r="B12" s="127" t="s">
        <v>242</v>
      </c>
      <c r="C12" s="118">
        <v>69</v>
      </c>
      <c r="D12" s="118">
        <v>67</v>
      </c>
      <c r="F12" s="233"/>
    </row>
    <row r="13" spans="1:6" s="234" customFormat="1">
      <c r="A13" s="82">
        <v>8</v>
      </c>
      <c r="B13" s="127" t="s">
        <v>277</v>
      </c>
      <c r="C13" s="118">
        <v>66</v>
      </c>
      <c r="D13" s="118">
        <v>55</v>
      </c>
      <c r="F13" s="233"/>
    </row>
    <row r="14" spans="1:6" s="234" customFormat="1">
      <c r="A14" s="82">
        <v>9</v>
      </c>
      <c r="B14" s="127" t="s">
        <v>229</v>
      </c>
      <c r="C14" s="118">
        <v>63</v>
      </c>
      <c r="D14" s="118">
        <v>57</v>
      </c>
      <c r="F14" s="233"/>
    </row>
    <row r="15" spans="1:6" s="234" customFormat="1">
      <c r="A15" s="82">
        <v>10</v>
      </c>
      <c r="B15" s="127" t="s">
        <v>247</v>
      </c>
      <c r="C15" s="118">
        <v>56</v>
      </c>
      <c r="D15" s="118">
        <v>52</v>
      </c>
      <c r="F15" s="233"/>
    </row>
    <row r="16" spans="1:6" s="234" customFormat="1" ht="31.5">
      <c r="A16" s="82">
        <v>11</v>
      </c>
      <c r="B16" s="127" t="s">
        <v>243</v>
      </c>
      <c r="C16" s="118">
        <v>53</v>
      </c>
      <c r="D16" s="118">
        <v>46</v>
      </c>
      <c r="F16" s="233"/>
    </row>
    <row r="17" spans="1:6" s="234" customFormat="1" ht="32.25" customHeight="1">
      <c r="A17" s="82">
        <v>12</v>
      </c>
      <c r="B17" s="127" t="s">
        <v>228</v>
      </c>
      <c r="C17" s="118">
        <v>46</v>
      </c>
      <c r="D17" s="118">
        <v>37</v>
      </c>
      <c r="F17" s="233"/>
    </row>
    <row r="18" spans="1:6" s="234" customFormat="1">
      <c r="A18" s="82">
        <v>13</v>
      </c>
      <c r="B18" s="127" t="s">
        <v>259</v>
      </c>
      <c r="C18" s="118">
        <v>41</v>
      </c>
      <c r="D18" s="118">
        <v>37</v>
      </c>
      <c r="F18" s="233"/>
    </row>
    <row r="19" spans="1:6" s="234" customFormat="1">
      <c r="A19" s="82">
        <v>14</v>
      </c>
      <c r="B19" s="127" t="s">
        <v>344</v>
      </c>
      <c r="C19" s="118">
        <v>36</v>
      </c>
      <c r="D19" s="118">
        <v>35</v>
      </c>
      <c r="F19" s="233"/>
    </row>
    <row r="20" spans="1:6" s="234" customFormat="1">
      <c r="A20" s="82">
        <v>15</v>
      </c>
      <c r="B20" s="127" t="s">
        <v>271</v>
      </c>
      <c r="C20" s="118">
        <v>35</v>
      </c>
      <c r="D20" s="118">
        <v>27</v>
      </c>
      <c r="F20" s="233"/>
    </row>
    <row r="21" spans="1:6" s="234" customFormat="1" ht="31.5">
      <c r="A21" s="82">
        <v>16</v>
      </c>
      <c r="B21" s="127" t="s">
        <v>275</v>
      </c>
      <c r="C21" s="118">
        <v>33</v>
      </c>
      <c r="D21" s="118">
        <v>30</v>
      </c>
      <c r="F21" s="233"/>
    </row>
    <row r="22" spans="1:6" s="234" customFormat="1">
      <c r="A22" s="82">
        <v>17</v>
      </c>
      <c r="B22" s="127" t="s">
        <v>353</v>
      </c>
      <c r="C22" s="118">
        <v>31</v>
      </c>
      <c r="D22" s="118">
        <v>31</v>
      </c>
      <c r="F22" s="233"/>
    </row>
    <row r="23" spans="1:6" s="234" customFormat="1">
      <c r="A23" s="82">
        <v>18</v>
      </c>
      <c r="B23" s="127" t="s">
        <v>236</v>
      </c>
      <c r="C23" s="118">
        <v>30</v>
      </c>
      <c r="D23" s="118">
        <v>27</v>
      </c>
      <c r="F23" s="233"/>
    </row>
    <row r="24" spans="1:6" s="234" customFormat="1">
      <c r="A24" s="82">
        <v>19</v>
      </c>
      <c r="B24" s="127" t="s">
        <v>349</v>
      </c>
      <c r="C24" s="118">
        <v>29</v>
      </c>
      <c r="D24" s="118">
        <v>27</v>
      </c>
      <c r="F24" s="233"/>
    </row>
    <row r="25" spans="1:6" s="234" customFormat="1">
      <c r="A25" s="82">
        <v>20</v>
      </c>
      <c r="B25" s="127" t="s">
        <v>240</v>
      </c>
      <c r="C25" s="118">
        <v>29</v>
      </c>
      <c r="D25" s="118">
        <v>26</v>
      </c>
      <c r="F25" s="233"/>
    </row>
    <row r="26" spans="1:6" s="234" customFormat="1">
      <c r="A26" s="82">
        <v>21</v>
      </c>
      <c r="B26" s="127" t="s">
        <v>252</v>
      </c>
      <c r="C26" s="118">
        <v>29</v>
      </c>
      <c r="D26" s="118">
        <v>18</v>
      </c>
      <c r="F26" s="233"/>
    </row>
    <row r="27" spans="1:6" s="234" customFormat="1">
      <c r="A27" s="82">
        <v>22</v>
      </c>
      <c r="B27" s="127" t="s">
        <v>350</v>
      </c>
      <c r="C27" s="118">
        <v>28</v>
      </c>
      <c r="D27" s="118">
        <v>25</v>
      </c>
      <c r="F27" s="233"/>
    </row>
    <row r="28" spans="1:6" s="234" customFormat="1">
      <c r="A28" s="82">
        <v>23</v>
      </c>
      <c r="B28" s="127" t="s">
        <v>234</v>
      </c>
      <c r="C28" s="118">
        <v>28</v>
      </c>
      <c r="D28" s="118">
        <v>22</v>
      </c>
      <c r="F28" s="233"/>
    </row>
    <row r="29" spans="1:6" s="234" customFormat="1">
      <c r="A29" s="82">
        <v>24</v>
      </c>
      <c r="B29" s="127" t="s">
        <v>233</v>
      </c>
      <c r="C29" s="118">
        <v>23</v>
      </c>
      <c r="D29" s="118">
        <v>21</v>
      </c>
      <c r="F29" s="233"/>
    </row>
    <row r="30" spans="1:6" s="234" customFormat="1" ht="22.5" customHeight="1">
      <c r="A30" s="82">
        <v>25</v>
      </c>
      <c r="B30" s="127" t="s">
        <v>347</v>
      </c>
      <c r="C30" s="118">
        <v>21</v>
      </c>
      <c r="D30" s="118">
        <v>19</v>
      </c>
      <c r="F30" s="233"/>
    </row>
    <row r="31" spans="1:6" s="234" customFormat="1">
      <c r="A31" s="82">
        <v>26</v>
      </c>
      <c r="B31" s="127" t="s">
        <v>232</v>
      </c>
      <c r="C31" s="118">
        <v>21</v>
      </c>
      <c r="D31" s="118">
        <v>17</v>
      </c>
      <c r="F31" s="233"/>
    </row>
    <row r="32" spans="1:6" s="234" customFormat="1">
      <c r="A32" s="82">
        <v>27</v>
      </c>
      <c r="B32" s="127" t="s">
        <v>241</v>
      </c>
      <c r="C32" s="118">
        <v>21</v>
      </c>
      <c r="D32" s="118">
        <v>18</v>
      </c>
      <c r="F32" s="233"/>
    </row>
    <row r="33" spans="1:6" s="234" customFormat="1">
      <c r="A33" s="82">
        <v>28</v>
      </c>
      <c r="B33" s="127" t="s">
        <v>352</v>
      </c>
      <c r="C33" s="118">
        <v>20</v>
      </c>
      <c r="D33" s="118">
        <v>18</v>
      </c>
      <c r="F33" s="233"/>
    </row>
    <row r="34" spans="1:6" s="234" customFormat="1">
      <c r="A34" s="82">
        <v>29</v>
      </c>
      <c r="B34" s="127" t="s">
        <v>237</v>
      </c>
      <c r="C34" s="118">
        <v>20</v>
      </c>
      <c r="D34" s="118">
        <v>20</v>
      </c>
      <c r="F34" s="233"/>
    </row>
    <row r="35" spans="1:6" s="234" customFormat="1">
      <c r="A35" s="82">
        <v>30</v>
      </c>
      <c r="B35" s="127" t="s">
        <v>253</v>
      </c>
      <c r="C35" s="118">
        <v>20</v>
      </c>
      <c r="D35" s="118">
        <v>19</v>
      </c>
      <c r="F35" s="233"/>
    </row>
    <row r="36" spans="1:6" s="234" customFormat="1">
      <c r="A36" s="82">
        <v>31</v>
      </c>
      <c r="B36" s="127" t="s">
        <v>269</v>
      </c>
      <c r="C36" s="118">
        <v>20</v>
      </c>
      <c r="D36" s="118">
        <v>17</v>
      </c>
      <c r="F36" s="233"/>
    </row>
    <row r="37" spans="1:6" s="234" customFormat="1">
      <c r="A37" s="82">
        <v>32</v>
      </c>
      <c r="B37" s="127" t="s">
        <v>258</v>
      </c>
      <c r="C37" s="118">
        <v>20</v>
      </c>
      <c r="D37" s="118">
        <v>17</v>
      </c>
      <c r="F37" s="233"/>
    </row>
    <row r="38" spans="1:6" s="234" customFormat="1">
      <c r="A38" s="82">
        <v>33</v>
      </c>
      <c r="B38" s="127" t="s">
        <v>351</v>
      </c>
      <c r="C38" s="118">
        <v>19</v>
      </c>
      <c r="D38" s="118">
        <v>16</v>
      </c>
      <c r="F38" s="233"/>
    </row>
    <row r="39" spans="1:6" s="234" customFormat="1" ht="18.75" customHeight="1">
      <c r="A39" s="82">
        <v>34</v>
      </c>
      <c r="B39" s="127" t="s">
        <v>268</v>
      </c>
      <c r="C39" s="118">
        <v>19</v>
      </c>
      <c r="D39" s="118">
        <v>16</v>
      </c>
      <c r="F39" s="233"/>
    </row>
    <row r="40" spans="1:6" s="234" customFormat="1" ht="31.5">
      <c r="A40" s="82">
        <v>35</v>
      </c>
      <c r="B40" s="127" t="s">
        <v>261</v>
      </c>
      <c r="C40" s="118">
        <v>19</v>
      </c>
      <c r="D40" s="118">
        <v>18</v>
      </c>
      <c r="F40" s="233"/>
    </row>
    <row r="41" spans="1:6" s="234" customFormat="1">
      <c r="A41" s="82">
        <v>36</v>
      </c>
      <c r="B41" s="127" t="s">
        <v>250</v>
      </c>
      <c r="C41" s="118">
        <v>19</v>
      </c>
      <c r="D41" s="118">
        <v>18</v>
      </c>
      <c r="F41" s="233"/>
    </row>
    <row r="42" spans="1:6">
      <c r="A42" s="82">
        <v>37</v>
      </c>
      <c r="B42" s="127" t="s">
        <v>260</v>
      </c>
      <c r="C42" s="236">
        <v>19</v>
      </c>
      <c r="D42" s="236">
        <v>17</v>
      </c>
      <c r="F42" s="233"/>
    </row>
    <row r="43" spans="1:6">
      <c r="A43" s="82">
        <v>38</v>
      </c>
      <c r="B43" s="127" t="s">
        <v>448</v>
      </c>
      <c r="C43" s="236">
        <v>18</v>
      </c>
      <c r="D43" s="236">
        <v>13</v>
      </c>
      <c r="F43" s="233"/>
    </row>
    <row r="44" spans="1:6">
      <c r="A44" s="82">
        <v>39</v>
      </c>
      <c r="B44" s="127" t="s">
        <v>244</v>
      </c>
      <c r="C44" s="236">
        <v>17</v>
      </c>
      <c r="D44" s="236">
        <v>12</v>
      </c>
      <c r="F44" s="233"/>
    </row>
    <row r="45" spans="1:6" ht="31.5">
      <c r="A45" s="82">
        <v>40</v>
      </c>
      <c r="B45" s="127" t="s">
        <v>231</v>
      </c>
      <c r="C45" s="236">
        <v>17</v>
      </c>
      <c r="D45" s="236">
        <v>14</v>
      </c>
      <c r="F45" s="233"/>
    </row>
    <row r="46" spans="1:6">
      <c r="A46" s="82">
        <v>41</v>
      </c>
      <c r="B46" s="127" t="s">
        <v>248</v>
      </c>
      <c r="C46" s="236">
        <v>17</v>
      </c>
      <c r="D46" s="236">
        <v>13</v>
      </c>
      <c r="F46" s="233"/>
    </row>
    <row r="47" spans="1:6">
      <c r="A47" s="82">
        <v>42</v>
      </c>
      <c r="B47" s="127" t="s">
        <v>245</v>
      </c>
      <c r="C47" s="236">
        <v>16</v>
      </c>
      <c r="D47" s="236">
        <v>14</v>
      </c>
      <c r="F47" s="233"/>
    </row>
    <row r="48" spans="1:6">
      <c r="A48" s="82">
        <v>43</v>
      </c>
      <c r="B48" s="127" t="s">
        <v>278</v>
      </c>
      <c r="C48" s="236">
        <v>16</v>
      </c>
      <c r="D48" s="236">
        <v>14</v>
      </c>
      <c r="F48" s="233"/>
    </row>
    <row r="49" spans="1:6" ht="15" customHeight="1">
      <c r="A49" s="82">
        <v>44</v>
      </c>
      <c r="B49" s="127" t="s">
        <v>266</v>
      </c>
      <c r="C49" s="236">
        <v>16</v>
      </c>
      <c r="D49" s="236">
        <v>14</v>
      </c>
      <c r="F49" s="233"/>
    </row>
    <row r="50" spans="1:6">
      <c r="A50" s="82">
        <v>45</v>
      </c>
      <c r="B50" s="127" t="s">
        <v>495</v>
      </c>
      <c r="C50" s="236">
        <v>15</v>
      </c>
      <c r="D50" s="236">
        <v>14</v>
      </c>
      <c r="F50" s="233"/>
    </row>
    <row r="51" spans="1:6">
      <c r="A51" s="82">
        <v>46</v>
      </c>
      <c r="B51" s="127" t="s">
        <v>251</v>
      </c>
      <c r="C51" s="236">
        <v>15</v>
      </c>
      <c r="D51" s="236">
        <v>14</v>
      </c>
      <c r="F51" s="233"/>
    </row>
    <row r="52" spans="1:6">
      <c r="A52" s="82">
        <v>47</v>
      </c>
      <c r="B52" s="127" t="s">
        <v>420</v>
      </c>
      <c r="C52" s="236">
        <v>14</v>
      </c>
      <c r="D52" s="236">
        <v>12</v>
      </c>
      <c r="F52" s="233"/>
    </row>
    <row r="53" spans="1:6" ht="31.5">
      <c r="A53" s="82">
        <v>48</v>
      </c>
      <c r="B53" s="127" t="s">
        <v>256</v>
      </c>
      <c r="C53" s="236">
        <v>14</v>
      </c>
      <c r="D53" s="236">
        <v>11</v>
      </c>
      <c r="F53" s="233"/>
    </row>
    <row r="54" spans="1:6">
      <c r="A54" s="82">
        <v>49</v>
      </c>
      <c r="B54" s="127" t="s">
        <v>274</v>
      </c>
      <c r="C54" s="236">
        <v>13</v>
      </c>
      <c r="D54" s="236">
        <v>12</v>
      </c>
      <c r="F54" s="233"/>
    </row>
    <row r="55" spans="1:6">
      <c r="A55" s="82">
        <v>50</v>
      </c>
      <c r="B55" s="127" t="s">
        <v>235</v>
      </c>
      <c r="C55" s="236">
        <v>13</v>
      </c>
      <c r="D55" s="236">
        <v>9</v>
      </c>
      <c r="F55" s="233"/>
    </row>
  </sheetData>
  <mergeCells count="3">
    <mergeCell ref="A1:D1"/>
    <mergeCell ref="B3:D3"/>
    <mergeCell ref="A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I17"/>
  <sheetViews>
    <sheetView zoomScale="75" zoomScaleNormal="75" zoomScaleSheetLayoutView="80" workbookViewId="0">
      <selection activeCell="F7" sqref="F7:F15"/>
    </sheetView>
  </sheetViews>
  <sheetFormatPr defaultColWidth="15.7109375" defaultRowHeight="12.75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49" width="8.85546875" style="44" customWidth="1"/>
    <col min="250" max="250" width="51.5703125" style="44" customWidth="1"/>
    <col min="251" max="251" width="14.42578125" style="44" customWidth="1"/>
    <col min="252" max="252" width="15.5703125" style="44" customWidth="1"/>
    <col min="253" max="253" width="13.7109375" style="44" customWidth="1"/>
    <col min="254" max="254" width="15.140625" style="44" customWidth="1"/>
    <col min="255" max="255" width="15" style="44" customWidth="1"/>
    <col min="256" max="16384" width="15.7109375" style="44"/>
  </cols>
  <sheetData>
    <row r="1" spans="1:9" s="35" customFormat="1" ht="22.5" customHeight="1">
      <c r="A1" s="365" t="s">
        <v>80</v>
      </c>
      <c r="B1" s="365"/>
      <c r="C1" s="365"/>
      <c r="D1" s="365"/>
      <c r="E1" s="365"/>
      <c r="F1" s="365"/>
      <c r="G1" s="365"/>
    </row>
    <row r="2" spans="1:9" s="35" customFormat="1" ht="19.5" customHeight="1">
      <c r="A2" s="364" t="s">
        <v>33</v>
      </c>
      <c r="B2" s="364"/>
      <c r="C2" s="364"/>
      <c r="D2" s="364"/>
      <c r="E2" s="364"/>
      <c r="F2" s="364"/>
      <c r="G2" s="364"/>
    </row>
    <row r="3" spans="1:9" s="38" customFormat="1" ht="15.75" customHeight="1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5" customHeight="1">
      <c r="A4" s="101"/>
      <c r="B4" s="207" t="s">
        <v>460</v>
      </c>
      <c r="C4" s="106" t="s">
        <v>461</v>
      </c>
      <c r="D4" s="74" t="s">
        <v>46</v>
      </c>
      <c r="E4" s="290" t="s">
        <v>462</v>
      </c>
      <c r="F4" s="290" t="s">
        <v>463</v>
      </c>
      <c r="G4" s="74" t="s">
        <v>46</v>
      </c>
    </row>
    <row r="5" spans="1:9" s="38" customFormat="1" ht="28.5" customHeight="1">
      <c r="A5" s="60" t="s">
        <v>47</v>
      </c>
      <c r="B5" s="256">
        <v>16429</v>
      </c>
      <c r="C5" s="256">
        <v>11445</v>
      </c>
      <c r="D5" s="344">
        <v>69.663400085215159</v>
      </c>
      <c r="E5" s="256">
        <v>15221</v>
      </c>
      <c r="F5" s="256">
        <v>10353</v>
      </c>
      <c r="G5" s="344">
        <v>68.017870047960059</v>
      </c>
    </row>
    <row r="6" spans="1:9" s="38" customFormat="1" ht="18.75">
      <c r="A6" s="110" t="s">
        <v>34</v>
      </c>
      <c r="B6" s="243"/>
      <c r="C6" s="243"/>
      <c r="D6" s="307"/>
      <c r="E6" s="244"/>
      <c r="F6" s="243"/>
      <c r="G6" s="307"/>
    </row>
    <row r="7" spans="1:9" s="54" customFormat="1" ht="45.75" customHeight="1">
      <c r="A7" s="109" t="s">
        <v>35</v>
      </c>
      <c r="B7" s="257">
        <v>1810</v>
      </c>
      <c r="C7" s="345">
        <v>1247</v>
      </c>
      <c r="D7" s="302">
        <f>C7/B7*100</f>
        <v>68.895027624309392</v>
      </c>
      <c r="E7" s="258">
        <v>1611</v>
      </c>
      <c r="F7" s="345">
        <v>1065</v>
      </c>
      <c r="G7" s="302">
        <f>F7/E7*100</f>
        <v>66.108007448789579</v>
      </c>
      <c r="H7" s="70"/>
      <c r="I7" s="70"/>
    </row>
    <row r="8" spans="1:9" s="54" customFormat="1" ht="30" customHeight="1">
      <c r="A8" s="69" t="s">
        <v>36</v>
      </c>
      <c r="B8" s="249">
        <v>1334</v>
      </c>
      <c r="C8" s="250">
        <v>1062</v>
      </c>
      <c r="D8" s="302">
        <f t="shared" ref="D8:D15" si="0">C8/B8*100</f>
        <v>79.610194902548727</v>
      </c>
      <c r="E8" s="259">
        <v>1192</v>
      </c>
      <c r="F8" s="250">
        <v>924</v>
      </c>
      <c r="G8" s="302">
        <f t="shared" ref="G8:G15" si="1">F8/E8*100</f>
        <v>77.516778523489933</v>
      </c>
      <c r="H8" s="70"/>
    </row>
    <row r="9" spans="1:9" ht="33" customHeight="1">
      <c r="A9" s="69" t="s">
        <v>37</v>
      </c>
      <c r="B9" s="249">
        <v>1498</v>
      </c>
      <c r="C9" s="250">
        <v>1040</v>
      </c>
      <c r="D9" s="302">
        <f t="shared" si="0"/>
        <v>69.42590120160213</v>
      </c>
      <c r="E9" s="259">
        <v>1351</v>
      </c>
      <c r="F9" s="250">
        <v>897</v>
      </c>
      <c r="G9" s="302">
        <f t="shared" si="1"/>
        <v>66.395262768319768</v>
      </c>
      <c r="H9" s="70"/>
    </row>
    <row r="10" spans="1:9" ht="28.5" customHeight="1">
      <c r="A10" s="69" t="s">
        <v>38</v>
      </c>
      <c r="B10" s="249">
        <v>829</v>
      </c>
      <c r="C10" s="250">
        <v>539</v>
      </c>
      <c r="D10" s="302">
        <f t="shared" si="0"/>
        <v>65.018094089264181</v>
      </c>
      <c r="E10" s="259">
        <v>776</v>
      </c>
      <c r="F10" s="250">
        <v>474</v>
      </c>
      <c r="G10" s="302">
        <f t="shared" si="1"/>
        <v>61.082474226804131</v>
      </c>
      <c r="H10" s="70"/>
    </row>
    <row r="11" spans="1:9" s="47" customFormat="1" ht="31.5" customHeight="1">
      <c r="A11" s="69" t="s">
        <v>39</v>
      </c>
      <c r="B11" s="249">
        <v>2884</v>
      </c>
      <c r="C11" s="250">
        <v>1859</v>
      </c>
      <c r="D11" s="302">
        <f t="shared" si="0"/>
        <v>64.459084604715684</v>
      </c>
      <c r="E11" s="259">
        <v>2662</v>
      </c>
      <c r="F11" s="250">
        <v>1650</v>
      </c>
      <c r="G11" s="302">
        <f t="shared" si="1"/>
        <v>61.983471074380169</v>
      </c>
      <c r="H11" s="70"/>
    </row>
    <row r="12" spans="1:9" ht="48.6" customHeight="1">
      <c r="A12" s="69" t="s">
        <v>40</v>
      </c>
      <c r="B12" s="249">
        <v>1523</v>
      </c>
      <c r="C12" s="250">
        <v>1195</v>
      </c>
      <c r="D12" s="302">
        <f t="shared" si="0"/>
        <v>78.463558765594215</v>
      </c>
      <c r="E12" s="259">
        <v>1453</v>
      </c>
      <c r="F12" s="250">
        <v>1162</v>
      </c>
      <c r="G12" s="302">
        <f t="shared" si="1"/>
        <v>79.97247075017205</v>
      </c>
      <c r="H12" s="70"/>
    </row>
    <row r="13" spans="1:9" ht="30.75" customHeight="1">
      <c r="A13" s="69" t="s">
        <v>41</v>
      </c>
      <c r="B13" s="249">
        <v>1043</v>
      </c>
      <c r="C13" s="250">
        <v>633</v>
      </c>
      <c r="D13" s="302">
        <f t="shared" si="0"/>
        <v>60.690316395014378</v>
      </c>
      <c r="E13" s="259">
        <v>968</v>
      </c>
      <c r="F13" s="250">
        <v>567</v>
      </c>
      <c r="G13" s="302">
        <f t="shared" si="1"/>
        <v>58.574380165289256</v>
      </c>
      <c r="H13" s="70"/>
    </row>
    <row r="14" spans="1:9" ht="57" customHeight="1">
      <c r="A14" s="69" t="s">
        <v>42</v>
      </c>
      <c r="B14" s="249">
        <v>2904</v>
      </c>
      <c r="C14" s="250">
        <v>2100</v>
      </c>
      <c r="D14" s="302">
        <f t="shared" si="0"/>
        <v>72.314049586776861</v>
      </c>
      <c r="E14" s="259">
        <v>2755</v>
      </c>
      <c r="F14" s="250">
        <v>1981</v>
      </c>
      <c r="G14" s="302">
        <f t="shared" si="1"/>
        <v>71.905626134301272</v>
      </c>
      <c r="H14" s="70"/>
    </row>
    <row r="15" spans="1:9" ht="30" customHeight="1">
      <c r="A15" s="69" t="s">
        <v>43</v>
      </c>
      <c r="B15" s="249">
        <v>2604</v>
      </c>
      <c r="C15" s="250">
        <v>1770</v>
      </c>
      <c r="D15" s="302">
        <f t="shared" si="0"/>
        <v>67.972350230414747</v>
      </c>
      <c r="E15" s="259">
        <v>2453</v>
      </c>
      <c r="F15" s="250">
        <v>1633</v>
      </c>
      <c r="G15" s="302">
        <f t="shared" si="1"/>
        <v>66.571545046881369</v>
      </c>
      <c r="H15" s="70"/>
    </row>
    <row r="16" spans="1:9">
      <c r="B16" s="71"/>
    </row>
    <row r="17" spans="2:3">
      <c r="B17" s="71"/>
      <c r="C17" s="51"/>
    </row>
  </sheetData>
  <mergeCells count="2">
    <mergeCell ref="A1:G1"/>
    <mergeCell ref="A2:G2"/>
  </mergeCells>
  <phoneticPr fontId="66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K19"/>
  <sheetViews>
    <sheetView view="pageBreakPreview" zoomScale="80" zoomScaleNormal="75" zoomScaleSheetLayoutView="80" workbookViewId="0">
      <selection activeCell="N14" sqref="N14"/>
    </sheetView>
  </sheetViews>
  <sheetFormatPr defaultColWidth="8.85546875" defaultRowHeight="12.75"/>
  <cols>
    <col min="1" max="1" width="51.5703125" style="44" customWidth="1"/>
    <col min="2" max="2" width="11.85546875" style="105" customWidth="1"/>
    <col min="3" max="3" width="13" style="105" customWidth="1"/>
    <col min="4" max="4" width="12" style="105" customWidth="1"/>
    <col min="5" max="5" width="13.140625" style="105" customWidth="1"/>
    <col min="6" max="6" width="12.140625" style="105" customWidth="1"/>
    <col min="7" max="7" width="13.42578125" style="105" customWidth="1"/>
    <col min="8" max="8" width="12.7109375" style="105" customWidth="1"/>
    <col min="9" max="9" width="13.85546875" style="105" customWidth="1"/>
    <col min="10" max="10" width="8.85546875" style="44"/>
    <col min="11" max="11" width="8.85546875" style="44" customWidth="1"/>
    <col min="12" max="241" width="8.85546875" style="44"/>
    <col min="242" max="242" width="51.5703125" style="44" customWidth="1"/>
    <col min="243" max="243" width="14.42578125" style="44" customWidth="1"/>
    <col min="244" max="244" width="15.5703125" style="44" customWidth="1"/>
    <col min="245" max="245" width="13.7109375" style="44" customWidth="1"/>
    <col min="246" max="246" width="15.140625" style="44" customWidth="1"/>
    <col min="247" max="247" width="15" style="44" customWidth="1"/>
    <col min="248" max="248" width="15.7109375" style="44" customWidth="1"/>
    <col min="249" max="16384" width="8.85546875" style="44"/>
  </cols>
  <sheetData>
    <row r="1" spans="1:11" s="35" customFormat="1" ht="22.5" customHeight="1">
      <c r="A1" s="365" t="s">
        <v>129</v>
      </c>
      <c r="B1" s="365"/>
      <c r="C1" s="365"/>
      <c r="D1" s="365"/>
      <c r="E1" s="365"/>
      <c r="F1" s="365"/>
      <c r="G1" s="365"/>
      <c r="H1" s="365"/>
      <c r="I1" s="365"/>
    </row>
    <row r="2" spans="1:11" s="35" customFormat="1" ht="19.5" customHeight="1">
      <c r="A2" s="364" t="s">
        <v>33</v>
      </c>
      <c r="B2" s="364"/>
      <c r="C2" s="364"/>
      <c r="D2" s="364"/>
      <c r="E2" s="364"/>
      <c r="F2" s="364"/>
      <c r="G2" s="364"/>
      <c r="H2" s="364"/>
      <c r="I2" s="364"/>
    </row>
    <row r="3" spans="1:11" s="38" customFormat="1" ht="15.75" customHeight="1">
      <c r="A3" s="36"/>
      <c r="B3" s="102"/>
      <c r="C3" s="102"/>
      <c r="D3" s="102"/>
      <c r="E3" s="102"/>
      <c r="F3" s="102"/>
      <c r="G3" s="102"/>
      <c r="H3" s="102"/>
      <c r="I3" s="193" t="s">
        <v>102</v>
      </c>
    </row>
    <row r="4" spans="1:11" s="38" customFormat="1" ht="36" customHeight="1">
      <c r="A4" s="389"/>
      <c r="B4" s="390" t="s">
        <v>464</v>
      </c>
      <c r="C4" s="391"/>
      <c r="D4" s="391"/>
      <c r="E4" s="392"/>
      <c r="F4" s="393" t="s">
        <v>463</v>
      </c>
      <c r="G4" s="394"/>
      <c r="H4" s="394"/>
      <c r="I4" s="395"/>
    </row>
    <row r="5" spans="1:11" s="38" customFormat="1" ht="69.75" customHeight="1">
      <c r="A5" s="389"/>
      <c r="B5" s="194" t="s">
        <v>130</v>
      </c>
      <c r="C5" s="194" t="s">
        <v>131</v>
      </c>
      <c r="D5" s="194" t="s">
        <v>132</v>
      </c>
      <c r="E5" s="194" t="s">
        <v>131</v>
      </c>
      <c r="F5" s="194" t="s">
        <v>130</v>
      </c>
      <c r="G5" s="194" t="s">
        <v>131</v>
      </c>
      <c r="H5" s="194" t="s">
        <v>132</v>
      </c>
      <c r="I5" s="194" t="s">
        <v>131</v>
      </c>
    </row>
    <row r="6" spans="1:11" s="38" customFormat="1" ht="39" customHeight="1">
      <c r="A6" s="201" t="s">
        <v>47</v>
      </c>
      <c r="B6" s="330">
        <v>6147</v>
      </c>
      <c r="C6" s="331">
        <v>53.70904325032766</v>
      </c>
      <c r="D6" s="330">
        <v>5298</v>
      </c>
      <c r="E6" s="332">
        <v>46.29095674967234</v>
      </c>
      <c r="F6" s="330">
        <v>5528</v>
      </c>
      <c r="G6" s="332">
        <v>53.395151163913845</v>
      </c>
      <c r="H6" s="330">
        <v>4825</v>
      </c>
      <c r="I6" s="332">
        <v>46.604848836086155</v>
      </c>
    </row>
    <row r="7" spans="1:11" s="38" customFormat="1" ht="18.75" customHeight="1">
      <c r="A7" s="110" t="s">
        <v>133</v>
      </c>
      <c r="B7" s="241"/>
      <c r="C7" s="320"/>
      <c r="D7" s="241"/>
      <c r="E7" s="321"/>
      <c r="F7" s="241"/>
      <c r="G7" s="320"/>
      <c r="H7" s="241"/>
      <c r="I7" s="321"/>
    </row>
    <row r="8" spans="1:11" s="54" customFormat="1" ht="45.75" customHeight="1">
      <c r="A8" s="109" t="s">
        <v>35</v>
      </c>
      <c r="B8" s="335">
        <v>703</v>
      </c>
      <c r="C8" s="336">
        <v>56.37530072173216</v>
      </c>
      <c r="D8" s="335">
        <v>544</v>
      </c>
      <c r="E8" s="336">
        <v>43.62469927826784</v>
      </c>
      <c r="F8" s="350">
        <v>601</v>
      </c>
      <c r="G8" s="336">
        <v>56.431924882629104</v>
      </c>
      <c r="H8" s="335">
        <v>464</v>
      </c>
      <c r="I8" s="336">
        <v>43.568075117370896</v>
      </c>
      <c r="J8" s="70"/>
      <c r="K8" s="38"/>
    </row>
    <row r="9" spans="1:11" s="54" customFormat="1" ht="30" customHeight="1">
      <c r="A9" s="69" t="s">
        <v>36</v>
      </c>
      <c r="B9" s="317">
        <v>760</v>
      </c>
      <c r="C9" s="338">
        <v>71.563088512241052</v>
      </c>
      <c r="D9" s="335">
        <v>302</v>
      </c>
      <c r="E9" s="336">
        <v>28.436911487758948</v>
      </c>
      <c r="F9" s="351">
        <v>666</v>
      </c>
      <c r="G9" s="338">
        <v>72.077922077922068</v>
      </c>
      <c r="H9" s="335">
        <v>258</v>
      </c>
      <c r="I9" s="338">
        <v>27.922077922077932</v>
      </c>
      <c r="K9" s="70"/>
    </row>
    <row r="10" spans="1:11" ht="33" customHeight="1">
      <c r="A10" s="69" t="s">
        <v>37</v>
      </c>
      <c r="B10" s="248">
        <v>759</v>
      </c>
      <c r="C10" s="337">
        <v>72.980769230769226</v>
      </c>
      <c r="D10" s="335">
        <v>281</v>
      </c>
      <c r="E10" s="336">
        <v>27.019230769230774</v>
      </c>
      <c r="F10" s="248">
        <v>662</v>
      </c>
      <c r="G10" s="337">
        <v>73.801560758082502</v>
      </c>
      <c r="H10" s="335">
        <v>235</v>
      </c>
      <c r="I10" s="337">
        <v>26.198439241917498</v>
      </c>
      <c r="K10" s="54"/>
    </row>
    <row r="11" spans="1:11" ht="28.5" customHeight="1">
      <c r="A11" s="69" t="s">
        <v>38</v>
      </c>
      <c r="B11" s="248">
        <v>485</v>
      </c>
      <c r="C11" s="337">
        <v>89.981447124304268</v>
      </c>
      <c r="D11" s="335">
        <v>54</v>
      </c>
      <c r="E11" s="336">
        <v>10.018552875695732</v>
      </c>
      <c r="F11" s="248">
        <v>426</v>
      </c>
      <c r="G11" s="337">
        <v>89.87341772151899</v>
      </c>
      <c r="H11" s="335">
        <v>48</v>
      </c>
      <c r="I11" s="337">
        <v>10.12658227848101</v>
      </c>
    </row>
    <row r="12" spans="1:11" s="47" customFormat="1" ht="31.5" customHeight="1">
      <c r="A12" s="69" t="s">
        <v>39</v>
      </c>
      <c r="B12" s="248">
        <v>1423</v>
      </c>
      <c r="C12" s="337">
        <v>76.546530392684247</v>
      </c>
      <c r="D12" s="335">
        <v>436</v>
      </c>
      <c r="E12" s="336">
        <v>23.453469607315753</v>
      </c>
      <c r="F12" s="248">
        <v>1275</v>
      </c>
      <c r="G12" s="337">
        <v>77.272727272727266</v>
      </c>
      <c r="H12" s="335">
        <v>375</v>
      </c>
      <c r="I12" s="337">
        <v>22.727272727272734</v>
      </c>
      <c r="K12" s="44"/>
    </row>
    <row r="13" spans="1:11" ht="51.75" customHeight="1">
      <c r="A13" s="69" t="s">
        <v>40</v>
      </c>
      <c r="B13" s="248">
        <v>556</v>
      </c>
      <c r="C13" s="337">
        <v>46.527196652719667</v>
      </c>
      <c r="D13" s="335">
        <v>639</v>
      </c>
      <c r="E13" s="336">
        <v>53.472803347280333</v>
      </c>
      <c r="F13" s="248">
        <v>541</v>
      </c>
      <c r="G13" s="337">
        <v>46.557659208261619</v>
      </c>
      <c r="H13" s="335">
        <v>621</v>
      </c>
      <c r="I13" s="337">
        <v>53.442340791738381</v>
      </c>
      <c r="K13" s="47"/>
    </row>
    <row r="14" spans="1:11" ht="30.75" customHeight="1">
      <c r="A14" s="69" t="s">
        <v>41</v>
      </c>
      <c r="B14" s="248">
        <v>185</v>
      </c>
      <c r="C14" s="337">
        <v>29.225908372827803</v>
      </c>
      <c r="D14" s="335">
        <v>448</v>
      </c>
      <c r="E14" s="336">
        <v>70.774091627172197</v>
      </c>
      <c r="F14" s="248">
        <v>163</v>
      </c>
      <c r="G14" s="337">
        <v>28.747795414462079</v>
      </c>
      <c r="H14" s="335">
        <v>404</v>
      </c>
      <c r="I14" s="337">
        <v>71.252204585537925</v>
      </c>
    </row>
    <row r="15" spans="1:11" ht="66.75" customHeight="1">
      <c r="A15" s="69" t="s">
        <v>42</v>
      </c>
      <c r="B15" s="248">
        <v>158</v>
      </c>
      <c r="C15" s="337">
        <v>7.5238095238095246</v>
      </c>
      <c r="D15" s="335">
        <v>1942</v>
      </c>
      <c r="E15" s="336">
        <v>92.476190476190482</v>
      </c>
      <c r="F15" s="248">
        <v>146</v>
      </c>
      <c r="G15" s="337">
        <v>7.3700151438667341</v>
      </c>
      <c r="H15" s="335">
        <v>1835</v>
      </c>
      <c r="I15" s="337">
        <v>92.629984856133262</v>
      </c>
    </row>
    <row r="16" spans="1:11" ht="30" customHeight="1">
      <c r="A16" s="69" t="s">
        <v>43</v>
      </c>
      <c r="B16" s="248">
        <v>1118</v>
      </c>
      <c r="C16" s="337">
        <v>63.163841807909606</v>
      </c>
      <c r="D16" s="335">
        <v>652</v>
      </c>
      <c r="E16" s="336">
        <v>36.836158192090394</v>
      </c>
      <c r="F16" s="248">
        <v>1048</v>
      </c>
      <c r="G16" s="337">
        <v>64.176362522963871</v>
      </c>
      <c r="H16" s="335">
        <v>585</v>
      </c>
      <c r="I16" s="337">
        <v>35.823637477036129</v>
      </c>
    </row>
    <row r="17" spans="2:9">
      <c r="B17" s="104"/>
      <c r="C17" s="104"/>
      <c r="D17" s="104"/>
      <c r="E17" s="104"/>
      <c r="F17" s="104"/>
      <c r="G17" s="104"/>
      <c r="H17" s="104"/>
      <c r="I17" s="104"/>
    </row>
    <row r="18" spans="2:9">
      <c r="B18" s="104"/>
      <c r="C18" s="104"/>
      <c r="D18" s="200"/>
      <c r="E18" s="200"/>
      <c r="F18" s="104"/>
      <c r="G18" s="104"/>
      <c r="H18" s="104"/>
      <c r="I18" s="104"/>
    </row>
    <row r="19" spans="2:9">
      <c r="B19" s="104"/>
      <c r="C19" s="104"/>
      <c r="D19" s="104"/>
      <c r="E19" s="104"/>
      <c r="F19" s="104"/>
      <c r="G19" s="104"/>
      <c r="H19" s="104"/>
      <c r="I19" s="104"/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57"/>
  <sheetViews>
    <sheetView zoomScale="90" zoomScaleNormal="90" zoomScaleSheetLayoutView="70" workbookViewId="0">
      <selection activeCell="L9" sqref="L9"/>
    </sheetView>
  </sheetViews>
  <sheetFormatPr defaultRowHeight="15.75"/>
  <cols>
    <col min="1" max="1" width="3.140625" style="79" customWidth="1"/>
    <col min="2" max="2" width="37.28515625" style="84" customWidth="1"/>
    <col min="3" max="3" width="12.85546875" style="80" customWidth="1"/>
    <col min="4" max="4" width="10.140625" style="80" customWidth="1"/>
    <col min="5" max="5" width="12.42578125" style="85" customWidth="1"/>
    <col min="6" max="6" width="12.85546875" style="80" customWidth="1"/>
    <col min="7" max="7" width="10.140625" style="80" customWidth="1"/>
    <col min="8" max="8" width="12.42578125" style="85" customWidth="1"/>
    <col min="9" max="16384" width="9.140625" style="80"/>
  </cols>
  <sheetData>
    <row r="1" spans="1:8" ht="20.25" customHeight="1">
      <c r="B1" s="372" t="s">
        <v>105</v>
      </c>
      <c r="C1" s="372"/>
      <c r="D1" s="372"/>
      <c r="E1" s="372"/>
      <c r="F1" s="372"/>
      <c r="G1" s="372"/>
      <c r="H1" s="372"/>
    </row>
    <row r="2" spans="1:8" ht="20.25" customHeight="1">
      <c r="B2" s="372" t="s">
        <v>89</v>
      </c>
      <c r="C2" s="372"/>
      <c r="D2" s="372"/>
      <c r="E2" s="372"/>
      <c r="F2" s="372"/>
      <c r="G2" s="372"/>
      <c r="H2" s="372"/>
    </row>
    <row r="4" spans="1:8" s="81" customFormat="1" ht="35.450000000000003" customHeight="1">
      <c r="A4" s="396"/>
      <c r="B4" s="368" t="s">
        <v>90</v>
      </c>
      <c r="C4" s="378" t="s">
        <v>464</v>
      </c>
      <c r="D4" s="378"/>
      <c r="E4" s="378"/>
      <c r="F4" s="399" t="s">
        <v>463</v>
      </c>
      <c r="G4" s="400"/>
      <c r="H4" s="401"/>
    </row>
    <row r="5" spans="1:8" ht="15.6" customHeight="1">
      <c r="A5" s="397"/>
      <c r="B5" s="368"/>
      <c r="C5" s="370" t="s">
        <v>91</v>
      </c>
      <c r="D5" s="370" t="s">
        <v>93</v>
      </c>
      <c r="E5" s="402" t="s">
        <v>92</v>
      </c>
      <c r="F5" s="370" t="s">
        <v>91</v>
      </c>
      <c r="G5" s="370" t="s">
        <v>93</v>
      </c>
      <c r="H5" s="370" t="s">
        <v>92</v>
      </c>
    </row>
    <row r="6" spans="1:8" ht="51.6" customHeight="1">
      <c r="A6" s="398"/>
      <c r="B6" s="368"/>
      <c r="C6" s="370"/>
      <c r="D6" s="370"/>
      <c r="E6" s="402"/>
      <c r="F6" s="370"/>
      <c r="G6" s="370"/>
      <c r="H6" s="370"/>
    </row>
    <row r="7" spans="1:8" s="88" customFormat="1" ht="12.75">
      <c r="A7" s="116" t="s">
        <v>95</v>
      </c>
      <c r="B7" s="117" t="s">
        <v>3</v>
      </c>
      <c r="C7" s="89">
        <v>1</v>
      </c>
      <c r="D7" s="89">
        <v>2</v>
      </c>
      <c r="E7" s="89">
        <v>3</v>
      </c>
      <c r="F7" s="89">
        <v>4</v>
      </c>
      <c r="G7" s="89">
        <v>5</v>
      </c>
      <c r="H7" s="89">
        <v>6</v>
      </c>
    </row>
    <row r="8" spans="1:8" ht="59.25" customHeight="1">
      <c r="A8" s="82">
        <v>1</v>
      </c>
      <c r="B8" s="127" t="s">
        <v>385</v>
      </c>
      <c r="C8" s="118">
        <v>739</v>
      </c>
      <c r="D8" s="118">
        <v>13</v>
      </c>
      <c r="E8" s="203">
        <v>-726</v>
      </c>
      <c r="F8" s="118">
        <v>722</v>
      </c>
      <c r="G8" s="118">
        <v>5</v>
      </c>
      <c r="H8" s="203">
        <v>-717</v>
      </c>
    </row>
    <row r="9" spans="1:8" ht="51" customHeight="1">
      <c r="A9" s="82">
        <v>2</v>
      </c>
      <c r="B9" s="127" t="s">
        <v>376</v>
      </c>
      <c r="C9" s="118">
        <v>715</v>
      </c>
      <c r="D9" s="118">
        <v>21</v>
      </c>
      <c r="E9" s="203">
        <v>-694</v>
      </c>
      <c r="F9" s="118">
        <v>698</v>
      </c>
      <c r="G9" s="118">
        <v>19</v>
      </c>
      <c r="H9" s="203">
        <v>-679</v>
      </c>
    </row>
    <row r="10" spans="1:8" ht="34.5" customHeight="1">
      <c r="A10" s="82">
        <v>3</v>
      </c>
      <c r="B10" s="127" t="s">
        <v>145</v>
      </c>
      <c r="C10" s="118">
        <v>617</v>
      </c>
      <c r="D10" s="118">
        <v>14</v>
      </c>
      <c r="E10" s="203">
        <v>-603</v>
      </c>
      <c r="F10" s="118">
        <v>590</v>
      </c>
      <c r="G10" s="118">
        <v>10</v>
      </c>
      <c r="H10" s="203">
        <v>-580</v>
      </c>
    </row>
    <row r="11" spans="1:8" s="83" customFormat="1" ht="21.75" customHeight="1">
      <c r="A11" s="82">
        <v>4</v>
      </c>
      <c r="B11" s="127" t="s">
        <v>144</v>
      </c>
      <c r="C11" s="118">
        <v>464</v>
      </c>
      <c r="D11" s="118">
        <v>69</v>
      </c>
      <c r="E11" s="203">
        <v>-395</v>
      </c>
      <c r="F11" s="118">
        <v>427</v>
      </c>
      <c r="G11" s="118">
        <v>51</v>
      </c>
      <c r="H11" s="203">
        <v>-376</v>
      </c>
    </row>
    <row r="12" spans="1:8" s="83" customFormat="1" ht="20.25" customHeight="1">
      <c r="A12" s="82">
        <v>5</v>
      </c>
      <c r="B12" s="127" t="s">
        <v>146</v>
      </c>
      <c r="C12" s="118">
        <v>400</v>
      </c>
      <c r="D12" s="118">
        <v>40</v>
      </c>
      <c r="E12" s="203">
        <v>-360</v>
      </c>
      <c r="F12" s="118">
        <v>361</v>
      </c>
      <c r="G12" s="118">
        <v>26</v>
      </c>
      <c r="H12" s="203">
        <v>-335</v>
      </c>
    </row>
    <row r="13" spans="1:8" s="83" customFormat="1" ht="23.45" customHeight="1">
      <c r="A13" s="82">
        <v>6</v>
      </c>
      <c r="B13" s="127" t="s">
        <v>148</v>
      </c>
      <c r="C13" s="118">
        <v>269</v>
      </c>
      <c r="D13" s="118">
        <v>40</v>
      </c>
      <c r="E13" s="203">
        <v>-229</v>
      </c>
      <c r="F13" s="118">
        <v>238</v>
      </c>
      <c r="G13" s="118">
        <v>23</v>
      </c>
      <c r="H13" s="203">
        <v>-215</v>
      </c>
    </row>
    <row r="14" spans="1:8" s="83" customFormat="1" ht="23.45" customHeight="1">
      <c r="A14" s="82">
        <v>7</v>
      </c>
      <c r="B14" s="127" t="s">
        <v>147</v>
      </c>
      <c r="C14" s="118">
        <v>249</v>
      </c>
      <c r="D14" s="118">
        <v>31</v>
      </c>
      <c r="E14" s="203">
        <v>-218</v>
      </c>
      <c r="F14" s="118">
        <v>231</v>
      </c>
      <c r="G14" s="118">
        <v>28</v>
      </c>
      <c r="H14" s="203">
        <v>-203</v>
      </c>
    </row>
    <row r="15" spans="1:8" s="83" customFormat="1" ht="23.45" customHeight="1">
      <c r="A15" s="82">
        <v>8</v>
      </c>
      <c r="B15" s="127" t="s">
        <v>152</v>
      </c>
      <c r="C15" s="118">
        <v>236</v>
      </c>
      <c r="D15" s="118">
        <v>32</v>
      </c>
      <c r="E15" s="203">
        <v>-204</v>
      </c>
      <c r="F15" s="118">
        <v>209</v>
      </c>
      <c r="G15" s="118">
        <v>18</v>
      </c>
      <c r="H15" s="203">
        <v>-191</v>
      </c>
    </row>
    <row r="16" spans="1:8" s="83" customFormat="1" ht="36" customHeight="1">
      <c r="A16" s="82">
        <v>9</v>
      </c>
      <c r="B16" s="127" t="s">
        <v>359</v>
      </c>
      <c r="C16" s="118">
        <v>228</v>
      </c>
      <c r="D16" s="118">
        <v>20</v>
      </c>
      <c r="E16" s="203">
        <v>-208</v>
      </c>
      <c r="F16" s="118">
        <v>201</v>
      </c>
      <c r="G16" s="118">
        <v>16</v>
      </c>
      <c r="H16" s="203">
        <v>-185</v>
      </c>
    </row>
    <row r="17" spans="1:8" s="83" customFormat="1" ht="23.45" customHeight="1">
      <c r="A17" s="82">
        <v>10</v>
      </c>
      <c r="B17" s="127" t="s">
        <v>150</v>
      </c>
      <c r="C17" s="118">
        <v>225</v>
      </c>
      <c r="D17" s="118">
        <v>18</v>
      </c>
      <c r="E17" s="203">
        <v>-207</v>
      </c>
      <c r="F17" s="118">
        <v>201</v>
      </c>
      <c r="G17" s="118">
        <v>5</v>
      </c>
      <c r="H17" s="203">
        <v>-196</v>
      </c>
    </row>
    <row r="18" spans="1:8" s="83" customFormat="1">
      <c r="A18" s="82">
        <v>11</v>
      </c>
      <c r="B18" s="127" t="s">
        <v>158</v>
      </c>
      <c r="C18" s="118">
        <v>210</v>
      </c>
      <c r="D18" s="118">
        <v>9</v>
      </c>
      <c r="E18" s="203">
        <v>-201</v>
      </c>
      <c r="F18" s="118">
        <v>182</v>
      </c>
      <c r="G18" s="118">
        <v>3</v>
      </c>
      <c r="H18" s="203">
        <v>-179</v>
      </c>
    </row>
    <row r="19" spans="1:8" s="83" customFormat="1" ht="36" customHeight="1">
      <c r="A19" s="82">
        <v>12</v>
      </c>
      <c r="B19" s="127" t="s">
        <v>155</v>
      </c>
      <c r="C19" s="118">
        <v>201</v>
      </c>
      <c r="D19" s="118">
        <v>7</v>
      </c>
      <c r="E19" s="203">
        <v>-194</v>
      </c>
      <c r="F19" s="118">
        <v>176</v>
      </c>
      <c r="G19" s="118">
        <v>5</v>
      </c>
      <c r="H19" s="203">
        <v>-171</v>
      </c>
    </row>
    <row r="20" spans="1:8" s="83" customFormat="1" ht="23.45" customHeight="1">
      <c r="A20" s="82">
        <v>13</v>
      </c>
      <c r="B20" s="127" t="s">
        <v>149</v>
      </c>
      <c r="C20" s="118">
        <v>176</v>
      </c>
      <c r="D20" s="118">
        <v>11</v>
      </c>
      <c r="E20" s="203">
        <v>-165</v>
      </c>
      <c r="F20" s="118">
        <v>171</v>
      </c>
      <c r="G20" s="118">
        <v>7</v>
      </c>
      <c r="H20" s="203">
        <v>-164</v>
      </c>
    </row>
    <row r="21" spans="1:8" s="83" customFormat="1" ht="18.75" customHeight="1">
      <c r="A21" s="82">
        <v>14</v>
      </c>
      <c r="B21" s="127" t="s">
        <v>210</v>
      </c>
      <c r="C21" s="118">
        <v>175</v>
      </c>
      <c r="D21" s="118">
        <v>0</v>
      </c>
      <c r="E21" s="203">
        <v>-175</v>
      </c>
      <c r="F21" s="118">
        <v>173</v>
      </c>
      <c r="G21" s="118">
        <v>0</v>
      </c>
      <c r="H21" s="203">
        <v>-173</v>
      </c>
    </row>
    <row r="22" spans="1:8" s="83" customFormat="1" ht="34.5" customHeight="1">
      <c r="A22" s="82">
        <v>15</v>
      </c>
      <c r="B22" s="127" t="s">
        <v>310</v>
      </c>
      <c r="C22" s="118">
        <v>157</v>
      </c>
      <c r="D22" s="118">
        <v>3</v>
      </c>
      <c r="E22" s="203">
        <v>-154</v>
      </c>
      <c r="F22" s="118">
        <v>155</v>
      </c>
      <c r="G22" s="118">
        <v>3</v>
      </c>
      <c r="H22" s="203">
        <v>-152</v>
      </c>
    </row>
    <row r="23" spans="1:8" s="83" customFormat="1" ht="23.45" customHeight="1">
      <c r="A23" s="82">
        <v>16</v>
      </c>
      <c r="B23" s="127" t="s">
        <v>390</v>
      </c>
      <c r="C23" s="118">
        <v>118</v>
      </c>
      <c r="D23" s="118">
        <v>0</v>
      </c>
      <c r="E23" s="203">
        <v>-118</v>
      </c>
      <c r="F23" s="118">
        <v>93</v>
      </c>
      <c r="G23" s="118">
        <v>0</v>
      </c>
      <c r="H23" s="203">
        <v>-93</v>
      </c>
    </row>
    <row r="24" spans="1:8" s="83" customFormat="1" ht="82.5" customHeight="1">
      <c r="A24" s="82">
        <v>17</v>
      </c>
      <c r="B24" s="127" t="s">
        <v>373</v>
      </c>
      <c r="C24" s="118">
        <v>115</v>
      </c>
      <c r="D24" s="118">
        <v>8</v>
      </c>
      <c r="E24" s="203">
        <v>-107</v>
      </c>
      <c r="F24" s="118">
        <v>97</v>
      </c>
      <c r="G24" s="118">
        <v>3</v>
      </c>
      <c r="H24" s="203">
        <v>-94</v>
      </c>
    </row>
    <row r="25" spans="1:8" s="83" customFormat="1" ht="40.5" customHeight="1">
      <c r="A25" s="82">
        <v>18</v>
      </c>
      <c r="B25" s="127" t="s">
        <v>372</v>
      </c>
      <c r="C25" s="118">
        <v>108</v>
      </c>
      <c r="D25" s="118">
        <v>22</v>
      </c>
      <c r="E25" s="203">
        <v>-86</v>
      </c>
      <c r="F25" s="118">
        <v>92</v>
      </c>
      <c r="G25" s="118">
        <v>15</v>
      </c>
      <c r="H25" s="203">
        <v>-77</v>
      </c>
    </row>
    <row r="26" spans="1:8" s="83" customFormat="1" ht="20.25" customHeight="1">
      <c r="A26" s="82">
        <v>19</v>
      </c>
      <c r="B26" s="127" t="s">
        <v>171</v>
      </c>
      <c r="C26" s="118">
        <v>107</v>
      </c>
      <c r="D26" s="118">
        <v>12</v>
      </c>
      <c r="E26" s="203">
        <v>-95</v>
      </c>
      <c r="F26" s="118">
        <v>96</v>
      </c>
      <c r="G26" s="118">
        <v>9</v>
      </c>
      <c r="H26" s="203">
        <v>-87</v>
      </c>
    </row>
    <row r="27" spans="1:8" s="83" customFormat="1" ht="31.5">
      <c r="A27" s="82">
        <v>20</v>
      </c>
      <c r="B27" s="127" t="s">
        <v>180</v>
      </c>
      <c r="C27" s="118">
        <v>102</v>
      </c>
      <c r="D27" s="118">
        <v>1</v>
      </c>
      <c r="E27" s="203">
        <v>-101</v>
      </c>
      <c r="F27" s="118">
        <v>100</v>
      </c>
      <c r="G27" s="118">
        <v>0</v>
      </c>
      <c r="H27" s="203">
        <v>-100</v>
      </c>
    </row>
    <row r="28" spans="1:8" s="83" customFormat="1" ht="26.45" customHeight="1">
      <c r="A28" s="82">
        <v>21</v>
      </c>
      <c r="B28" s="127" t="s">
        <v>205</v>
      </c>
      <c r="C28" s="118">
        <v>91</v>
      </c>
      <c r="D28" s="118">
        <v>0</v>
      </c>
      <c r="E28" s="203">
        <v>-91</v>
      </c>
      <c r="F28" s="118">
        <v>86</v>
      </c>
      <c r="G28" s="118">
        <v>0</v>
      </c>
      <c r="H28" s="203">
        <v>-86</v>
      </c>
    </row>
    <row r="29" spans="1:8" s="83" customFormat="1" ht="26.45" customHeight="1">
      <c r="A29" s="82">
        <v>22</v>
      </c>
      <c r="B29" s="127" t="s">
        <v>161</v>
      </c>
      <c r="C29" s="118">
        <v>77</v>
      </c>
      <c r="D29" s="118">
        <v>12</v>
      </c>
      <c r="E29" s="203">
        <v>-65</v>
      </c>
      <c r="F29" s="118">
        <v>75</v>
      </c>
      <c r="G29" s="118">
        <v>11</v>
      </c>
      <c r="H29" s="203">
        <v>-64</v>
      </c>
    </row>
    <row r="30" spans="1:8" s="83" customFormat="1" ht="26.45" customHeight="1">
      <c r="A30" s="82">
        <v>23</v>
      </c>
      <c r="B30" s="127" t="s">
        <v>363</v>
      </c>
      <c r="C30" s="118">
        <v>76</v>
      </c>
      <c r="D30" s="118">
        <v>25</v>
      </c>
      <c r="E30" s="203">
        <v>-51</v>
      </c>
      <c r="F30" s="118">
        <v>63</v>
      </c>
      <c r="G30" s="118">
        <v>19</v>
      </c>
      <c r="H30" s="203">
        <v>-44</v>
      </c>
    </row>
    <row r="31" spans="1:8" s="83" customFormat="1" ht="26.45" customHeight="1">
      <c r="A31" s="82">
        <v>24</v>
      </c>
      <c r="B31" s="127" t="s">
        <v>400</v>
      </c>
      <c r="C31" s="118">
        <v>76</v>
      </c>
      <c r="D31" s="118">
        <v>1</v>
      </c>
      <c r="E31" s="203">
        <v>-75</v>
      </c>
      <c r="F31" s="118">
        <v>59</v>
      </c>
      <c r="G31" s="118">
        <v>0</v>
      </c>
      <c r="H31" s="203">
        <v>-59</v>
      </c>
    </row>
    <row r="32" spans="1:8" s="83" customFormat="1" ht="26.45" customHeight="1">
      <c r="A32" s="82">
        <v>25</v>
      </c>
      <c r="B32" s="127" t="s">
        <v>367</v>
      </c>
      <c r="C32" s="118">
        <v>74</v>
      </c>
      <c r="D32" s="118">
        <v>6</v>
      </c>
      <c r="E32" s="203">
        <v>-68</v>
      </c>
      <c r="F32" s="118">
        <v>68</v>
      </c>
      <c r="G32" s="118">
        <v>4</v>
      </c>
      <c r="H32" s="203">
        <v>-64</v>
      </c>
    </row>
    <row r="33" spans="1:8" s="83" customFormat="1" ht="23.25" customHeight="1">
      <c r="A33" s="82">
        <v>26</v>
      </c>
      <c r="B33" s="127" t="s">
        <v>165</v>
      </c>
      <c r="C33" s="118">
        <v>62</v>
      </c>
      <c r="D33" s="118">
        <v>6</v>
      </c>
      <c r="E33" s="203">
        <v>-56</v>
      </c>
      <c r="F33" s="118">
        <v>52</v>
      </c>
      <c r="G33" s="118">
        <v>4</v>
      </c>
      <c r="H33" s="203">
        <v>-48</v>
      </c>
    </row>
    <row r="34" spans="1:8" s="83" customFormat="1" ht="35.25" customHeight="1">
      <c r="A34" s="82">
        <v>27</v>
      </c>
      <c r="B34" s="127" t="s">
        <v>393</v>
      </c>
      <c r="C34" s="118">
        <v>59</v>
      </c>
      <c r="D34" s="118">
        <v>13</v>
      </c>
      <c r="E34" s="203">
        <v>-46</v>
      </c>
      <c r="F34" s="118">
        <v>52</v>
      </c>
      <c r="G34" s="118">
        <v>9</v>
      </c>
      <c r="H34" s="203">
        <v>-43</v>
      </c>
    </row>
    <row r="35" spans="1:8" s="83" customFormat="1" ht="31.5" customHeight="1">
      <c r="A35" s="82">
        <v>28</v>
      </c>
      <c r="B35" s="127" t="s">
        <v>151</v>
      </c>
      <c r="C35" s="118">
        <v>59</v>
      </c>
      <c r="D35" s="118">
        <v>21</v>
      </c>
      <c r="E35" s="203">
        <v>-38</v>
      </c>
      <c r="F35" s="118">
        <v>56</v>
      </c>
      <c r="G35" s="118">
        <v>14</v>
      </c>
      <c r="H35" s="203">
        <v>-42</v>
      </c>
    </row>
    <row r="36" spans="1:8" s="83" customFormat="1" ht="39" customHeight="1">
      <c r="A36" s="82">
        <v>29</v>
      </c>
      <c r="B36" s="127" t="s">
        <v>164</v>
      </c>
      <c r="C36" s="118">
        <v>55</v>
      </c>
      <c r="D36" s="118">
        <v>7</v>
      </c>
      <c r="E36" s="203">
        <v>-48</v>
      </c>
      <c r="F36" s="118">
        <v>49</v>
      </c>
      <c r="G36" s="118">
        <v>4</v>
      </c>
      <c r="H36" s="203">
        <v>-45</v>
      </c>
    </row>
    <row r="37" spans="1:8" s="83" customFormat="1" ht="25.9" customHeight="1">
      <c r="A37" s="82">
        <v>30</v>
      </c>
      <c r="B37" s="127" t="s">
        <v>163</v>
      </c>
      <c r="C37" s="118">
        <v>55</v>
      </c>
      <c r="D37" s="118">
        <v>2</v>
      </c>
      <c r="E37" s="203">
        <v>-53</v>
      </c>
      <c r="F37" s="118">
        <v>50</v>
      </c>
      <c r="G37" s="118">
        <v>2</v>
      </c>
      <c r="H37" s="203">
        <v>-48</v>
      </c>
    </row>
    <row r="38" spans="1:8" s="83" customFormat="1" ht="25.9" customHeight="1">
      <c r="A38" s="82">
        <v>31</v>
      </c>
      <c r="B38" s="127" t="s">
        <v>170</v>
      </c>
      <c r="C38" s="118">
        <v>55</v>
      </c>
      <c r="D38" s="118">
        <v>3</v>
      </c>
      <c r="E38" s="203">
        <v>-52</v>
      </c>
      <c r="F38" s="118">
        <v>52</v>
      </c>
      <c r="G38" s="118">
        <v>1</v>
      </c>
      <c r="H38" s="203">
        <v>-51</v>
      </c>
    </row>
    <row r="39" spans="1:8" s="83" customFormat="1" ht="25.9" customHeight="1">
      <c r="A39" s="82">
        <v>32</v>
      </c>
      <c r="B39" s="127" t="s">
        <v>162</v>
      </c>
      <c r="C39" s="118">
        <v>55</v>
      </c>
      <c r="D39" s="118">
        <v>11</v>
      </c>
      <c r="E39" s="203">
        <v>-44</v>
      </c>
      <c r="F39" s="118">
        <v>53</v>
      </c>
      <c r="G39" s="118">
        <v>1</v>
      </c>
      <c r="H39" s="203">
        <v>-52</v>
      </c>
    </row>
    <row r="40" spans="1:8" s="83" customFormat="1" ht="35.25" customHeight="1">
      <c r="A40" s="82">
        <v>33</v>
      </c>
      <c r="B40" s="127" t="s">
        <v>176</v>
      </c>
      <c r="C40" s="118">
        <v>54</v>
      </c>
      <c r="D40" s="118">
        <v>12</v>
      </c>
      <c r="E40" s="203">
        <v>-42</v>
      </c>
      <c r="F40" s="118">
        <v>43</v>
      </c>
      <c r="G40" s="118">
        <v>7</v>
      </c>
      <c r="H40" s="203">
        <v>-36</v>
      </c>
    </row>
    <row r="41" spans="1:8" s="83" customFormat="1" ht="32.25" customHeight="1">
      <c r="A41" s="82">
        <v>34</v>
      </c>
      <c r="B41" s="127" t="s">
        <v>184</v>
      </c>
      <c r="C41" s="118">
        <v>53</v>
      </c>
      <c r="D41" s="118">
        <v>1</v>
      </c>
      <c r="E41" s="203">
        <v>-52</v>
      </c>
      <c r="F41" s="118">
        <v>42</v>
      </c>
      <c r="G41" s="118">
        <v>1</v>
      </c>
      <c r="H41" s="203">
        <v>-41</v>
      </c>
    </row>
    <row r="42" spans="1:8" s="83" customFormat="1" ht="27" customHeight="1">
      <c r="A42" s="82">
        <v>35</v>
      </c>
      <c r="B42" s="127" t="s">
        <v>157</v>
      </c>
      <c r="C42" s="118">
        <v>53</v>
      </c>
      <c r="D42" s="118">
        <v>13</v>
      </c>
      <c r="E42" s="203">
        <v>-40</v>
      </c>
      <c r="F42" s="118">
        <v>48</v>
      </c>
      <c r="G42" s="118">
        <v>9</v>
      </c>
      <c r="H42" s="203">
        <v>-39</v>
      </c>
    </row>
    <row r="43" spans="1:8" s="83" customFormat="1">
      <c r="A43" s="82">
        <v>36</v>
      </c>
      <c r="B43" s="127" t="s">
        <v>172</v>
      </c>
      <c r="C43" s="118">
        <v>49</v>
      </c>
      <c r="D43" s="118">
        <v>8</v>
      </c>
      <c r="E43" s="203">
        <v>-41</v>
      </c>
      <c r="F43" s="118">
        <v>43</v>
      </c>
      <c r="G43" s="118">
        <v>4</v>
      </c>
      <c r="H43" s="203">
        <v>-39</v>
      </c>
    </row>
    <row r="44" spans="1:8" ht="19.5" customHeight="1">
      <c r="A44" s="82">
        <v>37</v>
      </c>
      <c r="B44" s="235" t="s">
        <v>166</v>
      </c>
      <c r="C44" s="236">
        <v>48</v>
      </c>
      <c r="D44" s="236">
        <v>3</v>
      </c>
      <c r="E44" s="203">
        <v>-45</v>
      </c>
      <c r="F44" s="236">
        <v>41</v>
      </c>
      <c r="G44" s="236">
        <v>2</v>
      </c>
      <c r="H44" s="203">
        <v>-39</v>
      </c>
    </row>
    <row r="45" spans="1:8" ht="25.9" customHeight="1">
      <c r="A45" s="82">
        <v>38</v>
      </c>
      <c r="B45" s="237" t="s">
        <v>360</v>
      </c>
      <c r="C45" s="236">
        <v>47</v>
      </c>
      <c r="D45" s="236">
        <v>11</v>
      </c>
      <c r="E45" s="203">
        <v>-36</v>
      </c>
      <c r="F45" s="236">
        <v>43</v>
      </c>
      <c r="G45" s="236">
        <v>6</v>
      </c>
      <c r="H45" s="203">
        <v>-37</v>
      </c>
    </row>
    <row r="46" spans="1:8" ht="22.5" customHeight="1">
      <c r="A46" s="82">
        <v>39</v>
      </c>
      <c r="B46" s="127" t="s">
        <v>174</v>
      </c>
      <c r="C46" s="236">
        <v>47</v>
      </c>
      <c r="D46" s="236">
        <v>5</v>
      </c>
      <c r="E46" s="203">
        <v>-42</v>
      </c>
      <c r="F46" s="236">
        <v>43</v>
      </c>
      <c r="G46" s="236">
        <v>4</v>
      </c>
      <c r="H46" s="203">
        <v>-39</v>
      </c>
    </row>
    <row r="47" spans="1:8" ht="27.75" customHeight="1">
      <c r="A47" s="82">
        <v>40</v>
      </c>
      <c r="B47" s="127" t="s">
        <v>386</v>
      </c>
      <c r="C47" s="236">
        <v>47</v>
      </c>
      <c r="D47" s="236">
        <v>0</v>
      </c>
      <c r="E47" s="203">
        <v>-47</v>
      </c>
      <c r="F47" s="236">
        <v>44</v>
      </c>
      <c r="G47" s="236">
        <v>0</v>
      </c>
      <c r="H47" s="203">
        <v>-44</v>
      </c>
    </row>
    <row r="48" spans="1:8" ht="25.9" customHeight="1">
      <c r="A48" s="82">
        <v>41</v>
      </c>
      <c r="B48" s="127" t="s">
        <v>168</v>
      </c>
      <c r="C48" s="236">
        <v>47</v>
      </c>
      <c r="D48" s="236">
        <v>6</v>
      </c>
      <c r="E48" s="203">
        <v>-41</v>
      </c>
      <c r="F48" s="236">
        <v>42</v>
      </c>
      <c r="G48" s="236">
        <v>1</v>
      </c>
      <c r="H48" s="203">
        <v>-41</v>
      </c>
    </row>
    <row r="49" spans="1:8" ht="31.5" customHeight="1">
      <c r="A49" s="82">
        <v>42</v>
      </c>
      <c r="B49" s="127" t="s">
        <v>280</v>
      </c>
      <c r="C49" s="236">
        <v>46</v>
      </c>
      <c r="D49" s="236">
        <v>1</v>
      </c>
      <c r="E49" s="203">
        <v>-45</v>
      </c>
      <c r="F49" s="236">
        <v>38</v>
      </c>
      <c r="G49" s="236">
        <v>1</v>
      </c>
      <c r="H49" s="203">
        <v>-37</v>
      </c>
    </row>
    <row r="50" spans="1:8" ht="23.25" customHeight="1">
      <c r="A50" s="82">
        <v>43</v>
      </c>
      <c r="B50" s="238" t="s">
        <v>381</v>
      </c>
      <c r="C50" s="236">
        <v>46</v>
      </c>
      <c r="D50" s="236">
        <v>12</v>
      </c>
      <c r="E50" s="203">
        <v>-34</v>
      </c>
      <c r="F50" s="236">
        <v>38</v>
      </c>
      <c r="G50" s="236">
        <v>11</v>
      </c>
      <c r="H50" s="203">
        <v>-27</v>
      </c>
    </row>
    <row r="51" spans="1:8" ht="19.5" customHeight="1">
      <c r="A51" s="82">
        <v>44</v>
      </c>
      <c r="B51" s="238" t="s">
        <v>387</v>
      </c>
      <c r="C51" s="236">
        <v>46</v>
      </c>
      <c r="D51" s="236">
        <v>7</v>
      </c>
      <c r="E51" s="203">
        <v>-39</v>
      </c>
      <c r="F51" s="236">
        <v>44</v>
      </c>
      <c r="G51" s="236">
        <v>5</v>
      </c>
      <c r="H51" s="203">
        <v>-39</v>
      </c>
    </row>
    <row r="52" spans="1:8" ht="25.5" customHeight="1">
      <c r="A52" s="82">
        <v>45</v>
      </c>
      <c r="B52" s="238" t="s">
        <v>156</v>
      </c>
      <c r="C52" s="236">
        <v>43</v>
      </c>
      <c r="D52" s="236">
        <v>17</v>
      </c>
      <c r="E52" s="203">
        <v>-26</v>
      </c>
      <c r="F52" s="236">
        <v>41</v>
      </c>
      <c r="G52" s="236">
        <v>11</v>
      </c>
      <c r="H52" s="203">
        <v>-30</v>
      </c>
    </row>
    <row r="53" spans="1:8" ht="27" customHeight="1">
      <c r="A53" s="82">
        <v>46</v>
      </c>
      <c r="B53" s="238" t="s">
        <v>218</v>
      </c>
      <c r="C53" s="236">
        <v>43</v>
      </c>
      <c r="D53" s="236">
        <v>5</v>
      </c>
      <c r="E53" s="203">
        <v>-38</v>
      </c>
      <c r="F53" s="236">
        <v>40</v>
      </c>
      <c r="G53" s="236">
        <v>1</v>
      </c>
      <c r="H53" s="203">
        <v>-39</v>
      </c>
    </row>
    <row r="54" spans="1:8" ht="45.75" customHeight="1">
      <c r="A54" s="82">
        <v>47</v>
      </c>
      <c r="B54" s="238" t="s">
        <v>217</v>
      </c>
      <c r="C54" s="236">
        <v>41</v>
      </c>
      <c r="D54" s="236">
        <v>1</v>
      </c>
      <c r="E54" s="203">
        <v>-40</v>
      </c>
      <c r="F54" s="236">
        <v>41</v>
      </c>
      <c r="G54" s="236">
        <v>0</v>
      </c>
      <c r="H54" s="203">
        <v>-41</v>
      </c>
    </row>
    <row r="55" spans="1:8">
      <c r="A55" s="82">
        <v>48</v>
      </c>
      <c r="B55" s="238" t="s">
        <v>154</v>
      </c>
      <c r="C55" s="236">
        <v>41</v>
      </c>
      <c r="D55" s="236">
        <v>16</v>
      </c>
      <c r="E55" s="203">
        <v>-25</v>
      </c>
      <c r="F55" s="236">
        <v>37</v>
      </c>
      <c r="G55" s="236">
        <v>11</v>
      </c>
      <c r="H55" s="203">
        <v>-26</v>
      </c>
    </row>
    <row r="56" spans="1:8" ht="20.25" customHeight="1">
      <c r="A56" s="82">
        <v>49</v>
      </c>
      <c r="B56" s="238" t="s">
        <v>187</v>
      </c>
      <c r="C56" s="236">
        <v>40</v>
      </c>
      <c r="D56" s="236">
        <v>10</v>
      </c>
      <c r="E56" s="203">
        <v>-30</v>
      </c>
      <c r="F56" s="236">
        <v>35</v>
      </c>
      <c r="G56" s="236">
        <v>9</v>
      </c>
      <c r="H56" s="203">
        <v>-26</v>
      </c>
    </row>
    <row r="57" spans="1:8">
      <c r="A57" s="82">
        <v>50</v>
      </c>
      <c r="B57" s="237" t="s">
        <v>209</v>
      </c>
      <c r="C57" s="236">
        <v>38</v>
      </c>
      <c r="D57" s="236">
        <v>0</v>
      </c>
      <c r="E57" s="203">
        <v>-38</v>
      </c>
      <c r="F57" s="236">
        <v>38</v>
      </c>
      <c r="G57" s="236">
        <v>0</v>
      </c>
      <c r="H57" s="203">
        <v>-38</v>
      </c>
    </row>
  </sheetData>
  <mergeCells count="12">
    <mergeCell ref="E5:E6"/>
    <mergeCell ref="F5:F6"/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</mergeCells>
  <phoneticPr fontId="66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M152"/>
  <sheetViews>
    <sheetView zoomScale="90" zoomScaleNormal="90" zoomScaleSheetLayoutView="90" workbookViewId="0">
      <selection activeCell="T8" sqref="T8"/>
    </sheetView>
  </sheetViews>
  <sheetFormatPr defaultColWidth="8.85546875" defaultRowHeight="12.75"/>
  <cols>
    <col min="1" max="1" width="36.28515625" style="88" customWidth="1"/>
    <col min="2" max="2" width="13" style="98" customWidth="1"/>
    <col min="3" max="3" width="9.7109375" style="98" customWidth="1"/>
    <col min="4" max="4" width="12.5703125" style="99" customWidth="1"/>
    <col min="5" max="5" width="12.85546875" style="98" customWidth="1"/>
    <col min="6" max="6" width="9.7109375" style="98" customWidth="1"/>
    <col min="7" max="7" width="12.42578125" style="99" customWidth="1"/>
    <col min="8" max="8" width="8.85546875" style="88"/>
    <col min="9" max="9" width="6" style="88" customWidth="1"/>
    <col min="10" max="16384" width="8.85546875" style="88"/>
  </cols>
  <sheetData>
    <row r="1" spans="1:13" s="86" customFormat="1" ht="22.5" customHeight="1">
      <c r="A1" s="373" t="s">
        <v>105</v>
      </c>
      <c r="B1" s="373"/>
      <c r="C1" s="373"/>
      <c r="D1" s="373"/>
      <c r="E1" s="373"/>
      <c r="F1" s="373"/>
      <c r="G1" s="373"/>
    </row>
    <row r="2" spans="1:13" s="86" customFormat="1" ht="20.25">
      <c r="A2" s="374" t="s">
        <v>97</v>
      </c>
      <c r="B2" s="374"/>
      <c r="C2" s="374"/>
      <c r="D2" s="374"/>
      <c r="E2" s="374"/>
      <c r="F2" s="374"/>
      <c r="G2" s="374"/>
    </row>
    <row r="4" spans="1:13" s="81" customFormat="1" ht="35.450000000000003" customHeight="1">
      <c r="A4" s="368" t="s">
        <v>90</v>
      </c>
      <c r="B4" s="369" t="s">
        <v>464</v>
      </c>
      <c r="C4" s="369"/>
      <c r="D4" s="369"/>
      <c r="E4" s="371" t="s">
        <v>463</v>
      </c>
      <c r="F4" s="371"/>
      <c r="G4" s="371"/>
    </row>
    <row r="5" spans="1:13" ht="18.600000000000001" customHeight="1">
      <c r="A5" s="368"/>
      <c r="B5" s="370" t="s">
        <v>91</v>
      </c>
      <c r="C5" s="370" t="s">
        <v>93</v>
      </c>
      <c r="D5" s="376" t="s">
        <v>92</v>
      </c>
      <c r="E5" s="370" t="s">
        <v>91</v>
      </c>
      <c r="F5" s="370" t="s">
        <v>93</v>
      </c>
      <c r="G5" s="376" t="s">
        <v>92</v>
      </c>
    </row>
    <row r="6" spans="1:13" ht="52.15" customHeight="1">
      <c r="A6" s="368"/>
      <c r="B6" s="370"/>
      <c r="C6" s="370"/>
      <c r="D6" s="376"/>
      <c r="E6" s="370"/>
      <c r="F6" s="370"/>
      <c r="G6" s="376"/>
    </row>
    <row r="7" spans="1:13">
      <c r="A7" s="89" t="s">
        <v>3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</row>
    <row r="8" spans="1:13" ht="38.450000000000003" customHeight="1">
      <c r="A8" s="403" t="s">
        <v>98</v>
      </c>
      <c r="B8" s="404"/>
      <c r="C8" s="404"/>
      <c r="D8" s="404"/>
      <c r="E8" s="404"/>
      <c r="F8" s="404"/>
      <c r="G8" s="405"/>
      <c r="M8" s="91"/>
    </row>
    <row r="9" spans="1:13" ht="15.75">
      <c r="A9" s="135" t="s">
        <v>390</v>
      </c>
      <c r="B9" s="118">
        <v>118</v>
      </c>
      <c r="C9" s="118">
        <v>0</v>
      </c>
      <c r="D9" s="119">
        <v>-118</v>
      </c>
      <c r="E9" s="120">
        <v>93</v>
      </c>
      <c r="F9" s="118">
        <v>0</v>
      </c>
      <c r="G9" s="203">
        <v>-93</v>
      </c>
      <c r="H9" s="121"/>
      <c r="M9" s="91"/>
    </row>
    <row r="10" spans="1:13" ht="15.75">
      <c r="A10" s="135" t="s">
        <v>171</v>
      </c>
      <c r="B10" s="118">
        <v>107</v>
      </c>
      <c r="C10" s="118">
        <v>12</v>
      </c>
      <c r="D10" s="119">
        <v>-95</v>
      </c>
      <c r="E10" s="120">
        <v>96</v>
      </c>
      <c r="F10" s="118">
        <v>9</v>
      </c>
      <c r="G10" s="203">
        <v>-87</v>
      </c>
    </row>
    <row r="11" spans="1:13" ht="15.75">
      <c r="A11" s="135" t="s">
        <v>184</v>
      </c>
      <c r="B11" s="118">
        <v>53</v>
      </c>
      <c r="C11" s="118">
        <v>1</v>
      </c>
      <c r="D11" s="119">
        <v>-52</v>
      </c>
      <c r="E11" s="120">
        <v>42</v>
      </c>
      <c r="F11" s="118">
        <v>1</v>
      </c>
      <c r="G11" s="203">
        <v>-41</v>
      </c>
    </row>
    <row r="12" spans="1:13" ht="15.75">
      <c r="A12" s="135" t="s">
        <v>166</v>
      </c>
      <c r="B12" s="118">
        <v>48</v>
      </c>
      <c r="C12" s="118">
        <v>3</v>
      </c>
      <c r="D12" s="119">
        <v>-45</v>
      </c>
      <c r="E12" s="120">
        <v>41</v>
      </c>
      <c r="F12" s="118">
        <v>2</v>
      </c>
      <c r="G12" s="203">
        <v>-39</v>
      </c>
    </row>
    <row r="13" spans="1:13" ht="31.5">
      <c r="A13" s="135" t="s">
        <v>280</v>
      </c>
      <c r="B13" s="118">
        <v>46</v>
      </c>
      <c r="C13" s="118">
        <v>1</v>
      </c>
      <c r="D13" s="119">
        <v>-45</v>
      </c>
      <c r="E13" s="120">
        <v>38</v>
      </c>
      <c r="F13" s="118">
        <v>1</v>
      </c>
      <c r="G13" s="203">
        <v>-37</v>
      </c>
    </row>
    <row r="14" spans="1:13" ht="31.5">
      <c r="A14" s="135" t="s">
        <v>187</v>
      </c>
      <c r="B14" s="118">
        <v>40</v>
      </c>
      <c r="C14" s="118">
        <v>10</v>
      </c>
      <c r="D14" s="119">
        <v>-30</v>
      </c>
      <c r="E14" s="120">
        <v>35</v>
      </c>
      <c r="F14" s="118">
        <v>9</v>
      </c>
      <c r="G14" s="203">
        <v>-26</v>
      </c>
    </row>
    <row r="15" spans="1:13" ht="16.5" customHeight="1">
      <c r="A15" s="135" t="s">
        <v>183</v>
      </c>
      <c r="B15" s="118">
        <v>34</v>
      </c>
      <c r="C15" s="118">
        <v>4</v>
      </c>
      <c r="D15" s="119">
        <v>-30</v>
      </c>
      <c r="E15" s="120">
        <v>29</v>
      </c>
      <c r="F15" s="118">
        <v>3</v>
      </c>
      <c r="G15" s="203">
        <v>-26</v>
      </c>
    </row>
    <row r="16" spans="1:13" ht="18.75" customHeight="1">
      <c r="A16" s="131" t="s">
        <v>185</v>
      </c>
      <c r="B16" s="118">
        <v>33</v>
      </c>
      <c r="C16" s="118">
        <v>0</v>
      </c>
      <c r="D16" s="119">
        <v>-33</v>
      </c>
      <c r="E16" s="120">
        <v>29</v>
      </c>
      <c r="F16" s="118">
        <v>0</v>
      </c>
      <c r="G16" s="203">
        <v>-29</v>
      </c>
    </row>
    <row r="17" spans="1:7" ht="47.25">
      <c r="A17" s="131" t="s">
        <v>391</v>
      </c>
      <c r="B17" s="118">
        <v>29</v>
      </c>
      <c r="C17" s="118">
        <v>0</v>
      </c>
      <c r="D17" s="119">
        <v>-29</v>
      </c>
      <c r="E17" s="120">
        <v>22</v>
      </c>
      <c r="F17" s="118">
        <v>0</v>
      </c>
      <c r="G17" s="203">
        <v>-22</v>
      </c>
    </row>
    <row r="18" spans="1:7" ht="15.75">
      <c r="A18" s="131" t="s">
        <v>449</v>
      </c>
      <c r="B18" s="118">
        <v>27</v>
      </c>
      <c r="C18" s="118">
        <v>3</v>
      </c>
      <c r="D18" s="119">
        <v>-24</v>
      </c>
      <c r="E18" s="120">
        <v>20</v>
      </c>
      <c r="F18" s="118">
        <v>2</v>
      </c>
      <c r="G18" s="203">
        <v>-18</v>
      </c>
    </row>
    <row r="19" spans="1:7" ht="15.75">
      <c r="A19" s="131" t="s">
        <v>357</v>
      </c>
      <c r="B19" s="118">
        <v>25</v>
      </c>
      <c r="C19" s="118">
        <v>2</v>
      </c>
      <c r="D19" s="119">
        <v>-23</v>
      </c>
      <c r="E19" s="120">
        <v>22</v>
      </c>
      <c r="F19" s="118">
        <v>0</v>
      </c>
      <c r="G19" s="203">
        <v>-22</v>
      </c>
    </row>
    <row r="20" spans="1:7" ht="15.75">
      <c r="A20" s="135" t="s">
        <v>358</v>
      </c>
      <c r="B20" s="118">
        <v>25</v>
      </c>
      <c r="C20" s="136">
        <v>4</v>
      </c>
      <c r="D20" s="119">
        <v>-21</v>
      </c>
      <c r="E20" s="120">
        <v>21</v>
      </c>
      <c r="F20" s="118">
        <v>3</v>
      </c>
      <c r="G20" s="203">
        <v>-18</v>
      </c>
    </row>
    <row r="21" spans="1:7" ht="15.75">
      <c r="A21" s="135" t="s">
        <v>182</v>
      </c>
      <c r="B21" s="118">
        <v>24</v>
      </c>
      <c r="C21" s="118">
        <v>2</v>
      </c>
      <c r="D21" s="119">
        <v>-22</v>
      </c>
      <c r="E21" s="120">
        <v>20</v>
      </c>
      <c r="F21" s="118">
        <v>2</v>
      </c>
      <c r="G21" s="203">
        <v>-18</v>
      </c>
    </row>
    <row r="22" spans="1:7" ht="15.75">
      <c r="A22" s="135" t="s">
        <v>292</v>
      </c>
      <c r="B22" s="118">
        <v>23</v>
      </c>
      <c r="C22" s="118">
        <v>0</v>
      </c>
      <c r="D22" s="119">
        <v>-23</v>
      </c>
      <c r="E22" s="120">
        <v>19</v>
      </c>
      <c r="F22" s="118">
        <v>0</v>
      </c>
      <c r="G22" s="203">
        <v>-19</v>
      </c>
    </row>
    <row r="23" spans="1:7" ht="15.75">
      <c r="A23" s="135" t="s">
        <v>283</v>
      </c>
      <c r="B23" s="118">
        <v>20</v>
      </c>
      <c r="C23" s="118">
        <v>0</v>
      </c>
      <c r="D23" s="119">
        <v>-20</v>
      </c>
      <c r="E23" s="120">
        <v>18</v>
      </c>
      <c r="F23" s="118">
        <v>0</v>
      </c>
      <c r="G23" s="203">
        <v>-18</v>
      </c>
    </row>
    <row r="24" spans="1:7" ht="38.450000000000003" customHeight="1">
      <c r="A24" s="403" t="s">
        <v>36</v>
      </c>
      <c r="B24" s="404"/>
      <c r="C24" s="404"/>
      <c r="D24" s="404"/>
      <c r="E24" s="404"/>
      <c r="F24" s="404"/>
      <c r="G24" s="405"/>
    </row>
    <row r="25" spans="1:7" ht="31.5">
      <c r="A25" s="93" t="s">
        <v>359</v>
      </c>
      <c r="B25" s="100">
        <v>228</v>
      </c>
      <c r="C25" s="118">
        <v>20</v>
      </c>
      <c r="D25" s="119">
        <v>-208</v>
      </c>
      <c r="E25" s="120">
        <v>201</v>
      </c>
      <c r="F25" s="118">
        <v>16</v>
      </c>
      <c r="G25" s="203">
        <v>-185</v>
      </c>
    </row>
    <row r="26" spans="1:7" ht="31.5">
      <c r="A26" s="93" t="s">
        <v>393</v>
      </c>
      <c r="B26" s="100">
        <v>59</v>
      </c>
      <c r="C26" s="100">
        <v>13</v>
      </c>
      <c r="D26" s="122">
        <v>-46</v>
      </c>
      <c r="E26" s="123">
        <v>52</v>
      </c>
      <c r="F26" s="100">
        <v>9</v>
      </c>
      <c r="G26" s="108">
        <v>-43</v>
      </c>
    </row>
    <row r="27" spans="1:7" ht="15.75">
      <c r="A27" s="93" t="s">
        <v>176</v>
      </c>
      <c r="B27" s="100">
        <v>54</v>
      </c>
      <c r="C27" s="100">
        <v>12</v>
      </c>
      <c r="D27" s="122">
        <v>-42</v>
      </c>
      <c r="E27" s="123">
        <v>43</v>
      </c>
      <c r="F27" s="100">
        <v>7</v>
      </c>
      <c r="G27" s="108">
        <v>-36</v>
      </c>
    </row>
    <row r="28" spans="1:7" ht="15.75">
      <c r="A28" s="93" t="s">
        <v>360</v>
      </c>
      <c r="B28" s="100">
        <v>47</v>
      </c>
      <c r="C28" s="100">
        <v>11</v>
      </c>
      <c r="D28" s="122">
        <v>-36</v>
      </c>
      <c r="E28" s="123">
        <v>43</v>
      </c>
      <c r="F28" s="100">
        <v>6</v>
      </c>
      <c r="G28" s="108">
        <v>-37</v>
      </c>
    </row>
    <row r="29" spans="1:7" ht="15.75">
      <c r="A29" s="93" t="s">
        <v>192</v>
      </c>
      <c r="B29" s="100">
        <v>30</v>
      </c>
      <c r="C29" s="100">
        <v>8</v>
      </c>
      <c r="D29" s="122">
        <v>-22</v>
      </c>
      <c r="E29" s="123">
        <v>25</v>
      </c>
      <c r="F29" s="100">
        <v>7</v>
      </c>
      <c r="G29" s="108">
        <v>-18</v>
      </c>
    </row>
    <row r="30" spans="1:7" ht="15.75">
      <c r="A30" s="93" t="s">
        <v>178</v>
      </c>
      <c r="B30" s="100">
        <v>27</v>
      </c>
      <c r="C30" s="100">
        <v>6</v>
      </c>
      <c r="D30" s="122">
        <v>-21</v>
      </c>
      <c r="E30" s="123">
        <v>22</v>
      </c>
      <c r="F30" s="100">
        <v>5</v>
      </c>
      <c r="G30" s="108">
        <v>-17</v>
      </c>
    </row>
    <row r="31" spans="1:7" ht="15.75">
      <c r="A31" s="93" t="s">
        <v>189</v>
      </c>
      <c r="B31" s="100">
        <v>25</v>
      </c>
      <c r="C31" s="100">
        <v>5</v>
      </c>
      <c r="D31" s="122">
        <v>-20</v>
      </c>
      <c r="E31" s="123">
        <v>22</v>
      </c>
      <c r="F31" s="100">
        <v>4</v>
      </c>
      <c r="G31" s="108">
        <v>-18</v>
      </c>
    </row>
    <row r="32" spans="1:7" ht="15.75">
      <c r="A32" s="93" t="s">
        <v>394</v>
      </c>
      <c r="B32" s="100">
        <v>23</v>
      </c>
      <c r="C32" s="100">
        <v>9</v>
      </c>
      <c r="D32" s="122">
        <v>-14</v>
      </c>
      <c r="E32" s="123">
        <v>19</v>
      </c>
      <c r="F32" s="100">
        <v>7</v>
      </c>
      <c r="G32" s="108">
        <v>-12</v>
      </c>
    </row>
    <row r="33" spans="1:7" ht="15.75">
      <c r="A33" s="93" t="s">
        <v>190</v>
      </c>
      <c r="B33" s="100">
        <v>19</v>
      </c>
      <c r="C33" s="100">
        <v>6</v>
      </c>
      <c r="D33" s="122">
        <v>-13</v>
      </c>
      <c r="E33" s="123">
        <v>17</v>
      </c>
      <c r="F33" s="100">
        <v>4</v>
      </c>
      <c r="G33" s="108">
        <v>-13</v>
      </c>
    </row>
    <row r="34" spans="1:7" ht="31.5">
      <c r="A34" s="93" t="s">
        <v>395</v>
      </c>
      <c r="B34" s="100">
        <v>17</v>
      </c>
      <c r="C34" s="100">
        <v>1</v>
      </c>
      <c r="D34" s="122">
        <v>-16</v>
      </c>
      <c r="E34" s="123">
        <v>16</v>
      </c>
      <c r="F34" s="100">
        <v>0</v>
      </c>
      <c r="G34" s="108">
        <v>-16</v>
      </c>
    </row>
    <row r="35" spans="1:7" ht="31.5">
      <c r="A35" s="93" t="s">
        <v>522</v>
      </c>
      <c r="B35" s="100">
        <v>17</v>
      </c>
      <c r="C35" s="100">
        <v>17</v>
      </c>
      <c r="D35" s="122">
        <v>0</v>
      </c>
      <c r="E35" s="123">
        <v>16</v>
      </c>
      <c r="F35" s="100">
        <v>15</v>
      </c>
      <c r="G35" s="108">
        <v>-1</v>
      </c>
    </row>
    <row r="36" spans="1:7" ht="15.75">
      <c r="A36" s="93" t="s">
        <v>188</v>
      </c>
      <c r="B36" s="100">
        <v>16</v>
      </c>
      <c r="C36" s="100">
        <v>7</v>
      </c>
      <c r="D36" s="122">
        <v>-9</v>
      </c>
      <c r="E36" s="123">
        <v>15</v>
      </c>
      <c r="F36" s="100">
        <v>7</v>
      </c>
      <c r="G36" s="108">
        <v>-8</v>
      </c>
    </row>
    <row r="37" spans="1:7" ht="15.75">
      <c r="A37" s="93" t="s">
        <v>305</v>
      </c>
      <c r="B37" s="100">
        <v>16</v>
      </c>
      <c r="C37" s="100">
        <v>0</v>
      </c>
      <c r="D37" s="122">
        <v>-16</v>
      </c>
      <c r="E37" s="123">
        <v>11</v>
      </c>
      <c r="F37" s="100">
        <v>0</v>
      </c>
      <c r="G37" s="108">
        <v>-11</v>
      </c>
    </row>
    <row r="38" spans="1:7" ht="15.75">
      <c r="A38" s="93" t="s">
        <v>565</v>
      </c>
      <c r="B38" s="100">
        <v>14</v>
      </c>
      <c r="C38" s="100">
        <v>8</v>
      </c>
      <c r="D38" s="122">
        <v>-6</v>
      </c>
      <c r="E38" s="123">
        <v>12</v>
      </c>
      <c r="F38" s="100">
        <v>8</v>
      </c>
      <c r="G38" s="108">
        <v>-4</v>
      </c>
    </row>
    <row r="39" spans="1:7" ht="15.75">
      <c r="A39" s="93" t="s">
        <v>396</v>
      </c>
      <c r="B39" s="100">
        <v>14</v>
      </c>
      <c r="C39" s="100">
        <v>1</v>
      </c>
      <c r="D39" s="122">
        <v>-13</v>
      </c>
      <c r="E39" s="123">
        <v>14</v>
      </c>
      <c r="F39" s="100">
        <v>1</v>
      </c>
      <c r="G39" s="108">
        <v>-13</v>
      </c>
    </row>
    <row r="40" spans="1:7" ht="38.450000000000003" customHeight="1">
      <c r="A40" s="403" t="s">
        <v>37</v>
      </c>
      <c r="B40" s="404"/>
      <c r="C40" s="404"/>
      <c r="D40" s="404"/>
      <c r="E40" s="404"/>
      <c r="F40" s="404"/>
      <c r="G40" s="405"/>
    </row>
    <row r="41" spans="1:7" ht="20.45" customHeight="1">
      <c r="A41" s="94" t="s">
        <v>148</v>
      </c>
      <c r="B41" s="100">
        <v>269</v>
      </c>
      <c r="C41" s="118">
        <v>40</v>
      </c>
      <c r="D41" s="119">
        <v>-229</v>
      </c>
      <c r="E41" s="120">
        <v>238</v>
      </c>
      <c r="F41" s="118">
        <v>23</v>
      </c>
      <c r="G41" s="203">
        <v>-215</v>
      </c>
    </row>
    <row r="42" spans="1:7" ht="20.45" customHeight="1">
      <c r="A42" s="94" t="s">
        <v>363</v>
      </c>
      <c r="B42" s="100">
        <v>76</v>
      </c>
      <c r="C42" s="100">
        <v>25</v>
      </c>
      <c r="D42" s="122">
        <v>-51</v>
      </c>
      <c r="E42" s="123">
        <v>63</v>
      </c>
      <c r="F42" s="100">
        <v>19</v>
      </c>
      <c r="G42" s="108">
        <v>-44</v>
      </c>
    </row>
    <row r="43" spans="1:7" ht="20.45" customHeight="1">
      <c r="A43" s="94" t="s">
        <v>156</v>
      </c>
      <c r="B43" s="100">
        <v>43</v>
      </c>
      <c r="C43" s="100">
        <v>17</v>
      </c>
      <c r="D43" s="122">
        <v>-26</v>
      </c>
      <c r="E43" s="123">
        <v>41</v>
      </c>
      <c r="F43" s="100">
        <v>11</v>
      </c>
      <c r="G43" s="108">
        <v>-30</v>
      </c>
    </row>
    <row r="44" spans="1:7" ht="20.45" customHeight="1">
      <c r="A44" s="94" t="s">
        <v>177</v>
      </c>
      <c r="B44" s="100">
        <v>30</v>
      </c>
      <c r="C44" s="100">
        <v>4</v>
      </c>
      <c r="D44" s="122">
        <v>-26</v>
      </c>
      <c r="E44" s="123">
        <v>27</v>
      </c>
      <c r="F44" s="100">
        <v>2</v>
      </c>
      <c r="G44" s="108">
        <v>-25</v>
      </c>
    </row>
    <row r="45" spans="1:7" ht="20.45" customHeight="1">
      <c r="A45" s="94" t="s">
        <v>197</v>
      </c>
      <c r="B45" s="100">
        <v>24</v>
      </c>
      <c r="C45" s="100">
        <v>0</v>
      </c>
      <c r="D45" s="122">
        <v>-24</v>
      </c>
      <c r="E45" s="123">
        <v>21</v>
      </c>
      <c r="F45" s="100">
        <v>0</v>
      </c>
      <c r="G45" s="108">
        <v>-21</v>
      </c>
    </row>
    <row r="46" spans="1:7" ht="20.45" customHeight="1">
      <c r="A46" s="94" t="s">
        <v>398</v>
      </c>
      <c r="B46" s="100">
        <v>23</v>
      </c>
      <c r="C46" s="100">
        <v>0</v>
      </c>
      <c r="D46" s="122">
        <v>-23</v>
      </c>
      <c r="E46" s="123">
        <v>21</v>
      </c>
      <c r="F46" s="100">
        <v>0</v>
      </c>
      <c r="G46" s="108">
        <v>-21</v>
      </c>
    </row>
    <row r="47" spans="1:7" ht="20.45" customHeight="1">
      <c r="A47" s="94" t="s">
        <v>195</v>
      </c>
      <c r="B47" s="100">
        <v>22</v>
      </c>
      <c r="C47" s="100">
        <v>3</v>
      </c>
      <c r="D47" s="122">
        <v>-19</v>
      </c>
      <c r="E47" s="123">
        <v>12</v>
      </c>
      <c r="F47" s="100">
        <v>3</v>
      </c>
      <c r="G47" s="108">
        <v>-9</v>
      </c>
    </row>
    <row r="48" spans="1:7" ht="20.45" customHeight="1">
      <c r="A48" s="94" t="s">
        <v>366</v>
      </c>
      <c r="B48" s="100">
        <v>17</v>
      </c>
      <c r="C48" s="100">
        <v>3</v>
      </c>
      <c r="D48" s="122">
        <v>-14</v>
      </c>
      <c r="E48" s="123">
        <v>14</v>
      </c>
      <c r="F48" s="100">
        <v>2</v>
      </c>
      <c r="G48" s="108">
        <v>-12</v>
      </c>
    </row>
    <row r="49" spans="1:7" ht="20.45" customHeight="1">
      <c r="A49" s="94" t="s">
        <v>196</v>
      </c>
      <c r="B49" s="100">
        <v>14</v>
      </c>
      <c r="C49" s="100">
        <v>16</v>
      </c>
      <c r="D49" s="122">
        <v>2</v>
      </c>
      <c r="E49" s="123">
        <v>12</v>
      </c>
      <c r="F49" s="100">
        <v>15</v>
      </c>
      <c r="G49" s="108">
        <v>3</v>
      </c>
    </row>
    <row r="50" spans="1:7" ht="33" customHeight="1">
      <c r="A50" s="94" t="s">
        <v>397</v>
      </c>
      <c r="B50" s="100">
        <v>14</v>
      </c>
      <c r="C50" s="100">
        <v>0</v>
      </c>
      <c r="D50" s="122">
        <v>-14</v>
      </c>
      <c r="E50" s="123">
        <v>8</v>
      </c>
      <c r="F50" s="100">
        <v>0</v>
      </c>
      <c r="G50" s="108">
        <v>-8</v>
      </c>
    </row>
    <row r="51" spans="1:7" ht="20.25" customHeight="1">
      <c r="A51" s="94" t="s">
        <v>597</v>
      </c>
      <c r="B51" s="100">
        <v>13</v>
      </c>
      <c r="C51" s="100">
        <v>0</v>
      </c>
      <c r="D51" s="122">
        <v>-13</v>
      </c>
      <c r="E51" s="123">
        <v>13</v>
      </c>
      <c r="F51" s="100">
        <v>0</v>
      </c>
      <c r="G51" s="108">
        <v>-13</v>
      </c>
    </row>
    <row r="52" spans="1:7" ht="34.5" customHeight="1">
      <c r="A52" s="94" t="s">
        <v>365</v>
      </c>
      <c r="B52" s="100">
        <v>13</v>
      </c>
      <c r="C52" s="100">
        <v>8</v>
      </c>
      <c r="D52" s="122">
        <v>-5</v>
      </c>
      <c r="E52" s="123">
        <v>12</v>
      </c>
      <c r="F52" s="100">
        <v>8</v>
      </c>
      <c r="G52" s="108">
        <v>-4</v>
      </c>
    </row>
    <row r="53" spans="1:7" ht="20.45" customHeight="1">
      <c r="A53" s="94" t="s">
        <v>410</v>
      </c>
      <c r="B53" s="100">
        <v>13</v>
      </c>
      <c r="C53" s="100">
        <v>0</v>
      </c>
      <c r="D53" s="122">
        <v>-13</v>
      </c>
      <c r="E53" s="123">
        <v>13</v>
      </c>
      <c r="F53" s="100">
        <v>0</v>
      </c>
      <c r="G53" s="108">
        <v>-13</v>
      </c>
    </row>
    <row r="54" spans="1:7" ht="20.45" customHeight="1">
      <c r="A54" s="94" t="s">
        <v>306</v>
      </c>
      <c r="B54" s="100">
        <v>12</v>
      </c>
      <c r="C54" s="100">
        <v>0</v>
      </c>
      <c r="D54" s="122">
        <v>-12</v>
      </c>
      <c r="E54" s="123">
        <v>10</v>
      </c>
      <c r="F54" s="100">
        <v>0</v>
      </c>
      <c r="G54" s="108">
        <v>-10</v>
      </c>
    </row>
    <row r="55" spans="1:7" ht="40.5" customHeight="1">
      <c r="A55" s="94" t="s">
        <v>529</v>
      </c>
      <c r="B55" s="100">
        <v>12</v>
      </c>
      <c r="C55" s="100">
        <v>1</v>
      </c>
      <c r="D55" s="122">
        <v>-11</v>
      </c>
      <c r="E55" s="123">
        <v>11</v>
      </c>
      <c r="F55" s="100">
        <v>0</v>
      </c>
      <c r="G55" s="108">
        <v>-11</v>
      </c>
    </row>
    <row r="56" spans="1:7" ht="38.450000000000003" customHeight="1">
      <c r="A56" s="403" t="s">
        <v>38</v>
      </c>
      <c r="B56" s="404"/>
      <c r="C56" s="404"/>
      <c r="D56" s="404"/>
      <c r="E56" s="404"/>
      <c r="F56" s="404"/>
      <c r="G56" s="405"/>
    </row>
    <row r="57" spans="1:7" ht="21" customHeight="1">
      <c r="A57" s="93" t="s">
        <v>367</v>
      </c>
      <c r="B57" s="118">
        <v>74</v>
      </c>
      <c r="C57" s="118">
        <v>6</v>
      </c>
      <c r="D57" s="119">
        <v>-68</v>
      </c>
      <c r="E57" s="120">
        <v>68</v>
      </c>
      <c r="F57" s="118">
        <v>4</v>
      </c>
      <c r="G57" s="203">
        <v>-64</v>
      </c>
    </row>
    <row r="58" spans="1:7" ht="21" customHeight="1">
      <c r="A58" s="93" t="s">
        <v>164</v>
      </c>
      <c r="B58" s="100">
        <v>55</v>
      </c>
      <c r="C58" s="100">
        <v>7</v>
      </c>
      <c r="D58" s="122">
        <v>-48</v>
      </c>
      <c r="E58" s="123">
        <v>49</v>
      </c>
      <c r="F58" s="100">
        <v>4</v>
      </c>
      <c r="G58" s="108">
        <v>-45</v>
      </c>
    </row>
    <row r="59" spans="1:7" ht="21" customHeight="1">
      <c r="A59" s="93" t="s">
        <v>179</v>
      </c>
      <c r="B59" s="100">
        <v>36</v>
      </c>
      <c r="C59" s="100">
        <v>2</v>
      </c>
      <c r="D59" s="122">
        <v>-34</v>
      </c>
      <c r="E59" s="123">
        <v>32</v>
      </c>
      <c r="F59" s="100">
        <v>1</v>
      </c>
      <c r="G59" s="108">
        <v>-31</v>
      </c>
    </row>
    <row r="60" spans="1:7" ht="21" customHeight="1">
      <c r="A60" s="93" t="s">
        <v>202</v>
      </c>
      <c r="B60" s="95">
        <v>31</v>
      </c>
      <c r="C60" s="100">
        <v>4</v>
      </c>
      <c r="D60" s="122">
        <v>-27</v>
      </c>
      <c r="E60" s="123">
        <v>29</v>
      </c>
      <c r="F60" s="100">
        <v>3</v>
      </c>
      <c r="G60" s="108">
        <v>-26</v>
      </c>
    </row>
    <row r="61" spans="1:7" ht="31.5" customHeight="1">
      <c r="A61" s="93" t="s">
        <v>203</v>
      </c>
      <c r="B61" s="100">
        <v>31</v>
      </c>
      <c r="C61" s="100">
        <v>4</v>
      </c>
      <c r="D61" s="122">
        <v>-27</v>
      </c>
      <c r="E61" s="123">
        <v>23</v>
      </c>
      <c r="F61" s="100">
        <v>4</v>
      </c>
      <c r="G61" s="108">
        <v>-19</v>
      </c>
    </row>
    <row r="62" spans="1:7" ht="15" customHeight="1">
      <c r="A62" s="93" t="s">
        <v>368</v>
      </c>
      <c r="B62" s="100">
        <v>30</v>
      </c>
      <c r="C62" s="100">
        <v>3</v>
      </c>
      <c r="D62" s="122">
        <v>-27</v>
      </c>
      <c r="E62" s="123">
        <v>28</v>
      </c>
      <c r="F62" s="100">
        <v>0</v>
      </c>
      <c r="G62" s="108">
        <v>-28</v>
      </c>
    </row>
    <row r="63" spans="1:7" ht="15.75">
      <c r="A63" s="93" t="s">
        <v>199</v>
      </c>
      <c r="B63" s="100">
        <v>27</v>
      </c>
      <c r="C63" s="100">
        <v>0</v>
      </c>
      <c r="D63" s="122">
        <v>-27</v>
      </c>
      <c r="E63" s="123">
        <v>23</v>
      </c>
      <c r="F63" s="100">
        <v>0</v>
      </c>
      <c r="G63" s="108">
        <v>-23</v>
      </c>
    </row>
    <row r="64" spans="1:7" ht="21" customHeight="1">
      <c r="A64" s="93" t="s">
        <v>201</v>
      </c>
      <c r="B64" s="100">
        <v>24</v>
      </c>
      <c r="C64" s="100">
        <v>2</v>
      </c>
      <c r="D64" s="122">
        <v>-22</v>
      </c>
      <c r="E64" s="123">
        <v>19</v>
      </c>
      <c r="F64" s="100">
        <v>1</v>
      </c>
      <c r="G64" s="108">
        <v>-18</v>
      </c>
    </row>
    <row r="65" spans="1:9" ht="21" customHeight="1">
      <c r="A65" s="93" t="s">
        <v>160</v>
      </c>
      <c r="B65" s="100">
        <v>24</v>
      </c>
      <c r="C65" s="100">
        <v>19</v>
      </c>
      <c r="D65" s="122">
        <v>-5</v>
      </c>
      <c r="E65" s="123">
        <v>23</v>
      </c>
      <c r="F65" s="100">
        <v>15</v>
      </c>
      <c r="G65" s="108">
        <v>-8</v>
      </c>
    </row>
    <row r="66" spans="1:9" ht="21" customHeight="1">
      <c r="A66" s="93" t="s">
        <v>200</v>
      </c>
      <c r="B66" s="100">
        <v>18</v>
      </c>
      <c r="C66" s="100">
        <v>7</v>
      </c>
      <c r="D66" s="122">
        <v>-11</v>
      </c>
      <c r="E66" s="123">
        <v>16</v>
      </c>
      <c r="F66" s="100">
        <v>6</v>
      </c>
      <c r="G66" s="108">
        <v>-10</v>
      </c>
    </row>
    <row r="67" spans="1:9" ht="36.75" customHeight="1">
      <c r="A67" s="93" t="s">
        <v>371</v>
      </c>
      <c r="B67" s="100">
        <v>16</v>
      </c>
      <c r="C67" s="100">
        <v>0</v>
      </c>
      <c r="D67" s="122">
        <v>-16</v>
      </c>
      <c r="E67" s="123">
        <v>13</v>
      </c>
      <c r="F67" s="100">
        <v>0</v>
      </c>
      <c r="G67" s="108">
        <v>-13</v>
      </c>
    </row>
    <row r="68" spans="1:9" ht="21" customHeight="1">
      <c r="A68" s="93" t="s">
        <v>369</v>
      </c>
      <c r="B68" s="100">
        <v>14</v>
      </c>
      <c r="C68" s="100">
        <v>0</v>
      </c>
      <c r="D68" s="122">
        <v>-14</v>
      </c>
      <c r="E68" s="123">
        <v>13</v>
      </c>
      <c r="F68" s="100">
        <v>0</v>
      </c>
      <c r="G68" s="108">
        <v>-13</v>
      </c>
    </row>
    <row r="69" spans="1:9" ht="36.75" customHeight="1">
      <c r="A69" s="93" t="s">
        <v>204</v>
      </c>
      <c r="B69" s="100">
        <v>13</v>
      </c>
      <c r="C69" s="100">
        <v>0</v>
      </c>
      <c r="D69" s="122">
        <v>-13</v>
      </c>
      <c r="E69" s="123">
        <v>11</v>
      </c>
      <c r="F69" s="100">
        <v>0</v>
      </c>
      <c r="G69" s="108">
        <v>-11</v>
      </c>
    </row>
    <row r="70" spans="1:9" ht="30.75" customHeight="1">
      <c r="A70" s="93" t="s">
        <v>287</v>
      </c>
      <c r="B70" s="100">
        <v>13</v>
      </c>
      <c r="C70" s="100">
        <v>1</v>
      </c>
      <c r="D70" s="122">
        <v>-12</v>
      </c>
      <c r="E70" s="123">
        <v>10</v>
      </c>
      <c r="F70" s="100">
        <v>0</v>
      </c>
      <c r="G70" s="108">
        <v>-10</v>
      </c>
    </row>
    <row r="71" spans="1:9" ht="15.75">
      <c r="A71" s="93" t="s">
        <v>399</v>
      </c>
      <c r="B71" s="100">
        <v>13</v>
      </c>
      <c r="C71" s="100">
        <v>0</v>
      </c>
      <c r="D71" s="122">
        <v>-13</v>
      </c>
      <c r="E71" s="123">
        <v>11</v>
      </c>
      <c r="F71" s="100">
        <v>0</v>
      </c>
      <c r="G71" s="108">
        <v>-11</v>
      </c>
    </row>
    <row r="72" spans="1:9" ht="43.5" customHeight="1">
      <c r="A72" s="403" t="s">
        <v>39</v>
      </c>
      <c r="B72" s="404"/>
      <c r="C72" s="404"/>
      <c r="D72" s="404"/>
      <c r="E72" s="404"/>
      <c r="F72" s="404"/>
      <c r="G72" s="405"/>
    </row>
    <row r="73" spans="1:9" ht="15.75">
      <c r="A73" s="93" t="s">
        <v>146</v>
      </c>
      <c r="B73" s="100">
        <v>400</v>
      </c>
      <c r="C73" s="118">
        <v>40</v>
      </c>
      <c r="D73" s="119">
        <v>-360</v>
      </c>
      <c r="E73" s="120">
        <v>361</v>
      </c>
      <c r="F73" s="118">
        <v>26</v>
      </c>
      <c r="G73" s="203">
        <v>-335</v>
      </c>
      <c r="H73" s="121"/>
      <c r="I73" s="121"/>
    </row>
    <row r="74" spans="1:9" ht="15.75">
      <c r="A74" s="93" t="s">
        <v>147</v>
      </c>
      <c r="B74" s="100">
        <v>249</v>
      </c>
      <c r="C74" s="100">
        <v>31</v>
      </c>
      <c r="D74" s="122">
        <v>-218</v>
      </c>
      <c r="E74" s="123">
        <v>231</v>
      </c>
      <c r="F74" s="100">
        <v>28</v>
      </c>
      <c r="G74" s="108">
        <v>-203</v>
      </c>
    </row>
    <row r="75" spans="1:9" ht="15.75">
      <c r="A75" s="93" t="s">
        <v>152</v>
      </c>
      <c r="B75" s="100">
        <v>236</v>
      </c>
      <c r="C75" s="100">
        <v>32</v>
      </c>
      <c r="D75" s="122">
        <v>-204</v>
      </c>
      <c r="E75" s="123">
        <v>209</v>
      </c>
      <c r="F75" s="100">
        <v>18</v>
      </c>
      <c r="G75" s="108">
        <v>-191</v>
      </c>
    </row>
    <row r="76" spans="1:9" ht="18.600000000000001" customHeight="1">
      <c r="A76" s="93" t="s">
        <v>155</v>
      </c>
      <c r="B76" s="100">
        <v>201</v>
      </c>
      <c r="C76" s="100">
        <v>7</v>
      </c>
      <c r="D76" s="122">
        <v>-194</v>
      </c>
      <c r="E76" s="123">
        <v>176</v>
      </c>
      <c r="F76" s="100">
        <v>5</v>
      </c>
      <c r="G76" s="108">
        <v>-171</v>
      </c>
    </row>
    <row r="77" spans="1:9" ht="99.75" customHeight="1">
      <c r="A77" s="93" t="s">
        <v>373</v>
      </c>
      <c r="B77" s="100">
        <v>115</v>
      </c>
      <c r="C77" s="100">
        <v>8</v>
      </c>
      <c r="D77" s="122">
        <v>-107</v>
      </c>
      <c r="E77" s="123">
        <v>97</v>
      </c>
      <c r="F77" s="100">
        <v>3</v>
      </c>
      <c r="G77" s="108">
        <v>-94</v>
      </c>
    </row>
    <row r="78" spans="1:9" ht="21" customHeight="1">
      <c r="A78" s="220" t="s">
        <v>372</v>
      </c>
      <c r="B78" s="100">
        <v>108</v>
      </c>
      <c r="C78" s="100">
        <v>22</v>
      </c>
      <c r="D78" s="122">
        <v>-86</v>
      </c>
      <c r="E78" s="123">
        <v>92</v>
      </c>
      <c r="F78" s="100">
        <v>15</v>
      </c>
      <c r="G78" s="108">
        <v>-77</v>
      </c>
    </row>
    <row r="79" spans="1:9" ht="15.75">
      <c r="A79" s="93" t="s">
        <v>205</v>
      </c>
      <c r="B79" s="100">
        <v>91</v>
      </c>
      <c r="C79" s="100">
        <v>0</v>
      </c>
      <c r="D79" s="122">
        <v>-91</v>
      </c>
      <c r="E79" s="123">
        <v>86</v>
      </c>
      <c r="F79" s="100">
        <v>0</v>
      </c>
      <c r="G79" s="108">
        <v>-86</v>
      </c>
    </row>
    <row r="80" spans="1:9" ht="15.75">
      <c r="A80" s="93" t="s">
        <v>400</v>
      </c>
      <c r="B80" s="100">
        <v>76</v>
      </c>
      <c r="C80" s="100">
        <v>1</v>
      </c>
      <c r="D80" s="122">
        <v>-75</v>
      </c>
      <c r="E80" s="123">
        <v>59</v>
      </c>
      <c r="F80" s="100">
        <v>0</v>
      </c>
      <c r="G80" s="108">
        <v>-59</v>
      </c>
    </row>
    <row r="81" spans="1:7" ht="15.75">
      <c r="A81" s="93" t="s">
        <v>163</v>
      </c>
      <c r="B81" s="100">
        <v>55</v>
      </c>
      <c r="C81" s="100">
        <v>2</v>
      </c>
      <c r="D81" s="122">
        <v>-53</v>
      </c>
      <c r="E81" s="123">
        <v>50</v>
      </c>
      <c r="F81" s="100">
        <v>2</v>
      </c>
      <c r="G81" s="108">
        <v>-48</v>
      </c>
    </row>
    <row r="82" spans="1:7" ht="15.75">
      <c r="A82" s="93" t="s">
        <v>172</v>
      </c>
      <c r="B82" s="100">
        <v>49</v>
      </c>
      <c r="C82" s="100">
        <v>8</v>
      </c>
      <c r="D82" s="122">
        <v>-41</v>
      </c>
      <c r="E82" s="123">
        <v>43</v>
      </c>
      <c r="F82" s="100">
        <v>4</v>
      </c>
      <c r="G82" s="108">
        <v>-39</v>
      </c>
    </row>
    <row r="83" spans="1:7" ht="15.75">
      <c r="A83" s="93" t="s">
        <v>174</v>
      </c>
      <c r="B83" s="100">
        <v>47</v>
      </c>
      <c r="C83" s="100">
        <v>5</v>
      </c>
      <c r="D83" s="122">
        <v>-42</v>
      </c>
      <c r="E83" s="123">
        <v>43</v>
      </c>
      <c r="F83" s="100">
        <v>4</v>
      </c>
      <c r="G83" s="108">
        <v>-39</v>
      </c>
    </row>
    <row r="84" spans="1:7" ht="47.25">
      <c r="A84" s="93" t="s">
        <v>375</v>
      </c>
      <c r="B84" s="100">
        <v>32</v>
      </c>
      <c r="C84" s="100">
        <v>4</v>
      </c>
      <c r="D84" s="122">
        <v>-28</v>
      </c>
      <c r="E84" s="123">
        <v>28</v>
      </c>
      <c r="F84" s="100">
        <v>1</v>
      </c>
      <c r="G84" s="108">
        <v>-27</v>
      </c>
    </row>
    <row r="85" spans="1:7" ht="15.75">
      <c r="A85" s="93" t="s">
        <v>206</v>
      </c>
      <c r="B85" s="100">
        <v>28</v>
      </c>
      <c r="C85" s="100">
        <v>5</v>
      </c>
      <c r="D85" s="122">
        <v>-23</v>
      </c>
      <c r="E85" s="123">
        <v>26</v>
      </c>
      <c r="F85" s="100">
        <v>3</v>
      </c>
      <c r="G85" s="108">
        <v>-23</v>
      </c>
    </row>
    <row r="86" spans="1:7" ht="15.75">
      <c r="A86" s="93" t="s">
        <v>167</v>
      </c>
      <c r="B86" s="100">
        <v>27</v>
      </c>
      <c r="C86" s="100">
        <v>3</v>
      </c>
      <c r="D86" s="122">
        <v>-24</v>
      </c>
      <c r="E86" s="123">
        <v>25</v>
      </c>
      <c r="F86" s="100">
        <v>1</v>
      </c>
      <c r="G86" s="108">
        <v>-24</v>
      </c>
    </row>
    <row r="87" spans="1:7" ht="15.75">
      <c r="A87" s="93" t="s">
        <v>456</v>
      </c>
      <c r="B87" s="100">
        <v>15</v>
      </c>
      <c r="C87" s="100">
        <v>0</v>
      </c>
      <c r="D87" s="122">
        <v>-15</v>
      </c>
      <c r="E87" s="123">
        <v>13</v>
      </c>
      <c r="F87" s="100">
        <v>0</v>
      </c>
      <c r="G87" s="108">
        <v>-13</v>
      </c>
    </row>
    <row r="88" spans="1:7" ht="38.450000000000003" customHeight="1">
      <c r="A88" s="403" t="s">
        <v>99</v>
      </c>
      <c r="B88" s="404"/>
      <c r="C88" s="404"/>
      <c r="D88" s="404"/>
      <c r="E88" s="404"/>
      <c r="F88" s="404"/>
      <c r="G88" s="405"/>
    </row>
    <row r="89" spans="1:7" ht="63">
      <c r="A89" s="93" t="s">
        <v>376</v>
      </c>
      <c r="B89" s="100">
        <v>715</v>
      </c>
      <c r="C89" s="100">
        <v>21</v>
      </c>
      <c r="D89" s="119">
        <v>-694</v>
      </c>
      <c r="E89" s="123">
        <v>698</v>
      </c>
      <c r="F89" s="100">
        <v>19</v>
      </c>
      <c r="G89" s="203">
        <v>-679</v>
      </c>
    </row>
    <row r="90" spans="1:7" ht="15.75">
      <c r="A90" s="93" t="s">
        <v>210</v>
      </c>
      <c r="B90" s="100">
        <v>175</v>
      </c>
      <c r="C90" s="100">
        <v>0</v>
      </c>
      <c r="D90" s="122">
        <v>-175</v>
      </c>
      <c r="E90" s="123">
        <v>173</v>
      </c>
      <c r="F90" s="100">
        <v>0</v>
      </c>
      <c r="G90" s="108">
        <v>-173</v>
      </c>
    </row>
    <row r="91" spans="1:7" ht="31.5">
      <c r="A91" s="93" t="s">
        <v>180</v>
      </c>
      <c r="B91" s="100">
        <v>102</v>
      </c>
      <c r="C91" s="100">
        <v>1</v>
      </c>
      <c r="D91" s="122">
        <v>-101</v>
      </c>
      <c r="E91" s="123">
        <v>100</v>
      </c>
      <c r="F91" s="100">
        <v>0</v>
      </c>
      <c r="G91" s="108">
        <v>-100</v>
      </c>
    </row>
    <row r="92" spans="1:7" ht="15.75">
      <c r="A92" s="93" t="s">
        <v>209</v>
      </c>
      <c r="B92" s="100">
        <v>38</v>
      </c>
      <c r="C92" s="114">
        <v>0</v>
      </c>
      <c r="D92" s="122">
        <v>-38</v>
      </c>
      <c r="E92" s="123">
        <v>38</v>
      </c>
      <c r="F92" s="100">
        <v>0</v>
      </c>
      <c r="G92" s="108">
        <v>-38</v>
      </c>
    </row>
    <row r="93" spans="1:7" ht="15.75">
      <c r="A93" s="93" t="s">
        <v>208</v>
      </c>
      <c r="B93" s="100">
        <v>21</v>
      </c>
      <c r="C93" s="100">
        <v>1</v>
      </c>
      <c r="D93" s="122">
        <v>-20</v>
      </c>
      <c r="E93" s="123">
        <v>19</v>
      </c>
      <c r="F93" s="100">
        <v>0</v>
      </c>
      <c r="G93" s="108">
        <v>-19</v>
      </c>
    </row>
    <row r="94" spans="1:7" ht="31.5">
      <c r="A94" s="93" t="s">
        <v>403</v>
      </c>
      <c r="B94" s="100">
        <v>18</v>
      </c>
      <c r="C94" s="100">
        <v>0</v>
      </c>
      <c r="D94" s="122">
        <v>-18</v>
      </c>
      <c r="E94" s="123">
        <v>16</v>
      </c>
      <c r="F94" s="100">
        <v>0</v>
      </c>
      <c r="G94" s="108">
        <v>-16</v>
      </c>
    </row>
    <row r="95" spans="1:7" ht="15.75">
      <c r="A95" s="93" t="s">
        <v>377</v>
      </c>
      <c r="B95" s="100">
        <v>14</v>
      </c>
      <c r="C95" s="100">
        <v>0</v>
      </c>
      <c r="D95" s="122">
        <v>-14</v>
      </c>
      <c r="E95" s="123">
        <v>13</v>
      </c>
      <c r="F95" s="100">
        <v>0</v>
      </c>
      <c r="G95" s="108">
        <v>-13</v>
      </c>
    </row>
    <row r="96" spans="1:7" ht="31.5">
      <c r="A96" s="93" t="s">
        <v>378</v>
      </c>
      <c r="B96" s="100">
        <v>12</v>
      </c>
      <c r="C96" s="100">
        <v>0</v>
      </c>
      <c r="D96" s="122">
        <v>-12</v>
      </c>
      <c r="E96" s="123">
        <v>12</v>
      </c>
      <c r="F96" s="100">
        <v>0</v>
      </c>
      <c r="G96" s="108">
        <v>-12</v>
      </c>
    </row>
    <row r="97" spans="1:7" ht="15.75">
      <c r="A97" s="93" t="s">
        <v>207</v>
      </c>
      <c r="B97" s="100">
        <v>12</v>
      </c>
      <c r="C97" s="114">
        <v>0</v>
      </c>
      <c r="D97" s="122">
        <v>-12</v>
      </c>
      <c r="E97" s="123">
        <v>12</v>
      </c>
      <c r="F97" s="100">
        <v>0</v>
      </c>
      <c r="G97" s="108">
        <v>-12</v>
      </c>
    </row>
    <row r="98" spans="1:7" ht="15.75">
      <c r="A98" s="93" t="s">
        <v>402</v>
      </c>
      <c r="B98" s="100">
        <v>11</v>
      </c>
      <c r="C98" s="100">
        <v>0</v>
      </c>
      <c r="D98" s="122">
        <v>-11</v>
      </c>
      <c r="E98" s="123">
        <v>11</v>
      </c>
      <c r="F98" s="100">
        <v>0</v>
      </c>
      <c r="G98" s="108">
        <v>-11</v>
      </c>
    </row>
    <row r="99" spans="1:7" ht="15.75">
      <c r="A99" s="93" t="s">
        <v>212</v>
      </c>
      <c r="B99" s="100">
        <v>11</v>
      </c>
      <c r="C99" s="100">
        <v>0</v>
      </c>
      <c r="D99" s="122">
        <v>-11</v>
      </c>
      <c r="E99" s="123">
        <v>11</v>
      </c>
      <c r="F99" s="100">
        <v>0</v>
      </c>
      <c r="G99" s="108">
        <v>-11</v>
      </c>
    </row>
    <row r="100" spans="1:7" ht="15.75">
      <c r="A100" s="93" t="s">
        <v>379</v>
      </c>
      <c r="B100" s="100">
        <v>9</v>
      </c>
      <c r="C100" s="100">
        <v>0</v>
      </c>
      <c r="D100" s="122">
        <v>-9</v>
      </c>
      <c r="E100" s="123">
        <v>9</v>
      </c>
      <c r="F100" s="100">
        <v>0</v>
      </c>
      <c r="G100" s="108">
        <v>-9</v>
      </c>
    </row>
    <row r="101" spans="1:7" ht="63">
      <c r="A101" s="93" t="s">
        <v>380</v>
      </c>
      <c r="B101" s="100">
        <v>8</v>
      </c>
      <c r="C101" s="100">
        <v>3</v>
      </c>
      <c r="D101" s="122">
        <v>-5</v>
      </c>
      <c r="E101" s="123">
        <v>8</v>
      </c>
      <c r="F101" s="100">
        <v>3</v>
      </c>
      <c r="G101" s="108">
        <v>-5</v>
      </c>
    </row>
    <row r="102" spans="1:7" ht="15.75">
      <c r="A102" s="93" t="s">
        <v>213</v>
      </c>
      <c r="B102" s="100">
        <v>7</v>
      </c>
      <c r="C102" s="100">
        <v>2</v>
      </c>
      <c r="D102" s="122">
        <v>-5</v>
      </c>
      <c r="E102" s="123">
        <v>6</v>
      </c>
      <c r="F102" s="100">
        <v>0</v>
      </c>
      <c r="G102" s="108">
        <v>-6</v>
      </c>
    </row>
    <row r="103" spans="1:7" ht="15.75">
      <c r="A103" s="93" t="s">
        <v>423</v>
      </c>
      <c r="B103" s="100">
        <v>6</v>
      </c>
      <c r="C103" s="100">
        <v>0</v>
      </c>
      <c r="D103" s="122">
        <v>-6</v>
      </c>
      <c r="E103" s="123">
        <v>5</v>
      </c>
      <c r="F103" s="100">
        <v>0</v>
      </c>
      <c r="G103" s="108">
        <v>-5</v>
      </c>
    </row>
    <row r="104" spans="1:7" ht="38.450000000000003" customHeight="1">
      <c r="A104" s="403" t="s">
        <v>41</v>
      </c>
      <c r="B104" s="404"/>
      <c r="C104" s="404"/>
      <c r="D104" s="404"/>
      <c r="E104" s="404"/>
      <c r="F104" s="404"/>
      <c r="G104" s="405"/>
    </row>
    <row r="105" spans="1:7" ht="18.600000000000001" customHeight="1">
      <c r="A105" s="93" t="s">
        <v>151</v>
      </c>
      <c r="B105" s="100">
        <v>59</v>
      </c>
      <c r="C105" s="100">
        <v>21</v>
      </c>
      <c r="D105" s="119">
        <v>-38</v>
      </c>
      <c r="E105" s="123">
        <v>56</v>
      </c>
      <c r="F105" s="100">
        <v>14</v>
      </c>
      <c r="G105" s="203">
        <v>-42</v>
      </c>
    </row>
    <row r="106" spans="1:7" ht="18.600000000000001" customHeight="1">
      <c r="A106" s="93" t="s">
        <v>381</v>
      </c>
      <c r="B106" s="100">
        <v>46</v>
      </c>
      <c r="C106" s="100">
        <v>12</v>
      </c>
      <c r="D106" s="122">
        <v>-34</v>
      </c>
      <c r="E106" s="123">
        <v>38</v>
      </c>
      <c r="F106" s="100">
        <v>11</v>
      </c>
      <c r="G106" s="108">
        <v>-27</v>
      </c>
    </row>
    <row r="107" spans="1:7" ht="48" customHeight="1">
      <c r="A107" s="92" t="s">
        <v>217</v>
      </c>
      <c r="B107" s="100">
        <v>41</v>
      </c>
      <c r="C107" s="100">
        <v>1</v>
      </c>
      <c r="D107" s="122">
        <v>-40</v>
      </c>
      <c r="E107" s="123">
        <v>41</v>
      </c>
      <c r="F107" s="100">
        <v>0</v>
      </c>
      <c r="G107" s="108">
        <v>-41</v>
      </c>
    </row>
    <row r="108" spans="1:7" ht="37.5" customHeight="1">
      <c r="A108" s="93" t="s">
        <v>175</v>
      </c>
      <c r="B108" s="100">
        <v>31</v>
      </c>
      <c r="C108" s="100">
        <v>8</v>
      </c>
      <c r="D108" s="122">
        <v>-23</v>
      </c>
      <c r="E108" s="123">
        <v>29</v>
      </c>
      <c r="F108" s="100">
        <v>3</v>
      </c>
      <c r="G108" s="108">
        <v>-26</v>
      </c>
    </row>
    <row r="109" spans="1:7" ht="31.5" customHeight="1">
      <c r="A109" s="93" t="s">
        <v>297</v>
      </c>
      <c r="B109" s="100">
        <v>30</v>
      </c>
      <c r="C109" s="100">
        <v>2</v>
      </c>
      <c r="D109" s="122">
        <v>-28</v>
      </c>
      <c r="E109" s="123">
        <v>27</v>
      </c>
      <c r="F109" s="100">
        <v>1</v>
      </c>
      <c r="G109" s="108">
        <v>-26</v>
      </c>
    </row>
    <row r="110" spans="1:7" ht="30.6" customHeight="1">
      <c r="A110" s="93" t="s">
        <v>159</v>
      </c>
      <c r="B110" s="100">
        <v>27</v>
      </c>
      <c r="C110" s="100">
        <v>25</v>
      </c>
      <c r="D110" s="122">
        <v>-2</v>
      </c>
      <c r="E110" s="123">
        <v>24</v>
      </c>
      <c r="F110" s="100">
        <v>20</v>
      </c>
      <c r="G110" s="108">
        <v>-4</v>
      </c>
    </row>
    <row r="111" spans="1:7" ht="51.75" customHeight="1">
      <c r="A111" s="93" t="s">
        <v>299</v>
      </c>
      <c r="B111" s="100">
        <v>24</v>
      </c>
      <c r="C111" s="100">
        <v>1</v>
      </c>
      <c r="D111" s="122">
        <v>-23</v>
      </c>
      <c r="E111" s="123">
        <v>23</v>
      </c>
      <c r="F111" s="100">
        <v>0</v>
      </c>
      <c r="G111" s="108">
        <v>-23</v>
      </c>
    </row>
    <row r="112" spans="1:7" ht="15.75">
      <c r="A112" s="93" t="s">
        <v>153</v>
      </c>
      <c r="B112" s="100">
        <v>24</v>
      </c>
      <c r="C112" s="100">
        <v>27</v>
      </c>
      <c r="D112" s="122">
        <v>3</v>
      </c>
      <c r="E112" s="123">
        <v>21</v>
      </c>
      <c r="F112" s="100">
        <v>27</v>
      </c>
      <c r="G112" s="108">
        <v>6</v>
      </c>
    </row>
    <row r="113" spans="1:7" ht="15.75">
      <c r="A113" s="93" t="s">
        <v>216</v>
      </c>
      <c r="B113" s="100">
        <v>21</v>
      </c>
      <c r="C113" s="100">
        <v>0</v>
      </c>
      <c r="D113" s="122">
        <v>-21</v>
      </c>
      <c r="E113" s="123">
        <v>19</v>
      </c>
      <c r="F113" s="100">
        <v>0</v>
      </c>
      <c r="G113" s="108">
        <v>-19</v>
      </c>
    </row>
    <row r="114" spans="1:7" ht="18" customHeight="1">
      <c r="A114" s="93" t="s">
        <v>215</v>
      </c>
      <c r="B114" s="100">
        <v>20</v>
      </c>
      <c r="C114" s="100">
        <v>6</v>
      </c>
      <c r="D114" s="122">
        <v>-14</v>
      </c>
      <c r="E114" s="123">
        <v>17</v>
      </c>
      <c r="F114" s="100">
        <v>4</v>
      </c>
      <c r="G114" s="108">
        <v>-13</v>
      </c>
    </row>
    <row r="115" spans="1:7" ht="30.75" customHeight="1">
      <c r="A115" s="93" t="s">
        <v>382</v>
      </c>
      <c r="B115" s="100">
        <v>17</v>
      </c>
      <c r="C115" s="100">
        <v>9</v>
      </c>
      <c r="D115" s="122">
        <v>-8</v>
      </c>
      <c r="E115" s="123">
        <v>15</v>
      </c>
      <c r="F115" s="100">
        <v>8</v>
      </c>
      <c r="G115" s="108">
        <v>-7</v>
      </c>
    </row>
    <row r="116" spans="1:7" ht="26.25" customHeight="1">
      <c r="A116" s="93" t="s">
        <v>169</v>
      </c>
      <c r="B116" s="100">
        <v>15</v>
      </c>
      <c r="C116" s="100">
        <v>11</v>
      </c>
      <c r="D116" s="122">
        <v>-4</v>
      </c>
      <c r="E116" s="123">
        <v>12</v>
      </c>
      <c r="F116" s="100">
        <v>7</v>
      </c>
      <c r="G116" s="108">
        <v>-5</v>
      </c>
    </row>
    <row r="117" spans="1:7" ht="23.25" customHeight="1">
      <c r="A117" s="93" t="s">
        <v>404</v>
      </c>
      <c r="B117" s="100">
        <v>13</v>
      </c>
      <c r="C117" s="100">
        <v>3</v>
      </c>
      <c r="D117" s="122">
        <v>-10</v>
      </c>
      <c r="E117" s="123">
        <v>12</v>
      </c>
      <c r="F117" s="100">
        <v>3</v>
      </c>
      <c r="G117" s="108">
        <v>-9</v>
      </c>
    </row>
    <row r="118" spans="1:7" ht="18.600000000000001" customHeight="1">
      <c r="A118" s="93" t="s">
        <v>289</v>
      </c>
      <c r="B118" s="100">
        <v>13</v>
      </c>
      <c r="C118" s="100">
        <v>1</v>
      </c>
      <c r="D118" s="122">
        <v>-12</v>
      </c>
      <c r="E118" s="123">
        <v>11</v>
      </c>
      <c r="F118" s="100">
        <v>1</v>
      </c>
      <c r="G118" s="108">
        <v>-10</v>
      </c>
    </row>
    <row r="119" spans="1:7" ht="24" customHeight="1">
      <c r="A119" s="93" t="s">
        <v>296</v>
      </c>
      <c r="B119" s="100">
        <v>9</v>
      </c>
      <c r="C119" s="100">
        <v>3</v>
      </c>
      <c r="D119" s="122">
        <v>-6</v>
      </c>
      <c r="E119" s="123">
        <v>5</v>
      </c>
      <c r="F119" s="100">
        <v>3</v>
      </c>
      <c r="G119" s="108">
        <v>-2</v>
      </c>
    </row>
    <row r="120" spans="1:7" ht="38.450000000000003" customHeight="1">
      <c r="A120" s="403" t="s">
        <v>100</v>
      </c>
      <c r="B120" s="404"/>
      <c r="C120" s="404"/>
      <c r="D120" s="404"/>
      <c r="E120" s="404"/>
      <c r="F120" s="404"/>
      <c r="G120" s="405"/>
    </row>
    <row r="121" spans="1:7" ht="49.5" customHeight="1">
      <c r="A121" s="93" t="s">
        <v>385</v>
      </c>
      <c r="B121" s="100">
        <v>739</v>
      </c>
      <c r="C121" s="100">
        <v>13</v>
      </c>
      <c r="D121" s="119">
        <v>-726</v>
      </c>
      <c r="E121" s="123">
        <v>722</v>
      </c>
      <c r="F121" s="100">
        <v>5</v>
      </c>
      <c r="G121" s="203">
        <v>-717</v>
      </c>
    </row>
    <row r="122" spans="1:7" ht="15.75">
      <c r="A122" s="93" t="s">
        <v>144</v>
      </c>
      <c r="B122" s="100">
        <v>464</v>
      </c>
      <c r="C122" s="100">
        <v>69</v>
      </c>
      <c r="D122" s="122">
        <v>-395</v>
      </c>
      <c r="E122" s="123">
        <v>427</v>
      </c>
      <c r="F122" s="100">
        <v>51</v>
      </c>
      <c r="G122" s="108">
        <v>-376</v>
      </c>
    </row>
    <row r="123" spans="1:7" ht="18.600000000000001" customHeight="1">
      <c r="A123" s="93" t="s">
        <v>149</v>
      </c>
      <c r="B123" s="100">
        <v>176</v>
      </c>
      <c r="C123" s="100">
        <v>11</v>
      </c>
      <c r="D123" s="122">
        <v>-165</v>
      </c>
      <c r="E123" s="123">
        <v>171</v>
      </c>
      <c r="F123" s="100">
        <v>7</v>
      </c>
      <c r="G123" s="108">
        <v>-164</v>
      </c>
    </row>
    <row r="124" spans="1:7" ht="33" customHeight="1">
      <c r="A124" s="93" t="s">
        <v>310</v>
      </c>
      <c r="B124" s="100">
        <v>157</v>
      </c>
      <c r="C124" s="100">
        <v>3</v>
      </c>
      <c r="D124" s="122">
        <v>-154</v>
      </c>
      <c r="E124" s="123">
        <v>155</v>
      </c>
      <c r="F124" s="100">
        <v>3</v>
      </c>
      <c r="G124" s="108">
        <v>-152</v>
      </c>
    </row>
    <row r="125" spans="1:7" ht="33" customHeight="1">
      <c r="A125" s="93" t="s">
        <v>386</v>
      </c>
      <c r="B125" s="100">
        <v>47</v>
      </c>
      <c r="C125" s="100">
        <v>0</v>
      </c>
      <c r="D125" s="122">
        <v>-47</v>
      </c>
      <c r="E125" s="123">
        <v>44</v>
      </c>
      <c r="F125" s="100">
        <v>0</v>
      </c>
      <c r="G125" s="108">
        <v>-44</v>
      </c>
    </row>
    <row r="126" spans="1:7" ht="18.600000000000001" customHeight="1">
      <c r="A126" s="93" t="s">
        <v>387</v>
      </c>
      <c r="B126" s="100">
        <v>46</v>
      </c>
      <c r="C126" s="100">
        <v>7</v>
      </c>
      <c r="D126" s="122">
        <v>-39</v>
      </c>
      <c r="E126" s="123">
        <v>44</v>
      </c>
      <c r="F126" s="100">
        <v>5</v>
      </c>
      <c r="G126" s="108">
        <v>-39</v>
      </c>
    </row>
    <row r="127" spans="1:7" ht="18.600000000000001" customHeight="1">
      <c r="A127" s="93" t="s">
        <v>218</v>
      </c>
      <c r="B127" s="100">
        <v>43</v>
      </c>
      <c r="C127" s="100">
        <v>5</v>
      </c>
      <c r="D127" s="122">
        <v>-38</v>
      </c>
      <c r="E127" s="123">
        <v>40</v>
      </c>
      <c r="F127" s="100">
        <v>1</v>
      </c>
      <c r="G127" s="108">
        <v>-39</v>
      </c>
    </row>
    <row r="128" spans="1:7" ht="18.600000000000001" customHeight="1">
      <c r="A128" s="93" t="s">
        <v>222</v>
      </c>
      <c r="B128" s="100">
        <v>25</v>
      </c>
      <c r="C128" s="100">
        <v>5</v>
      </c>
      <c r="D128" s="122">
        <v>-20</v>
      </c>
      <c r="E128" s="123">
        <v>25</v>
      </c>
      <c r="F128" s="100">
        <v>2</v>
      </c>
      <c r="G128" s="108">
        <v>-23</v>
      </c>
    </row>
    <row r="129" spans="1:7" ht="15" customHeight="1">
      <c r="A129" s="93" t="s">
        <v>221</v>
      </c>
      <c r="B129" s="100">
        <v>22</v>
      </c>
      <c r="C129" s="100">
        <v>6</v>
      </c>
      <c r="D129" s="122">
        <v>-16</v>
      </c>
      <c r="E129" s="123">
        <v>15</v>
      </c>
      <c r="F129" s="100">
        <v>5</v>
      </c>
      <c r="G129" s="108">
        <v>-10</v>
      </c>
    </row>
    <row r="130" spans="1:7" ht="17.25" customHeight="1">
      <c r="A130" s="93" t="s">
        <v>219</v>
      </c>
      <c r="B130" s="100">
        <v>20</v>
      </c>
      <c r="C130" s="100">
        <v>1</v>
      </c>
      <c r="D130" s="122">
        <v>-19</v>
      </c>
      <c r="E130" s="123">
        <v>18</v>
      </c>
      <c r="F130" s="100">
        <v>0</v>
      </c>
      <c r="G130" s="108">
        <v>-18</v>
      </c>
    </row>
    <row r="131" spans="1:7" ht="18.600000000000001" customHeight="1">
      <c r="A131" s="93" t="s">
        <v>388</v>
      </c>
      <c r="B131" s="100">
        <v>18</v>
      </c>
      <c r="C131" s="100">
        <v>2</v>
      </c>
      <c r="D131" s="122">
        <v>-16</v>
      </c>
      <c r="E131" s="123">
        <v>18</v>
      </c>
      <c r="F131" s="100">
        <v>2</v>
      </c>
      <c r="G131" s="108">
        <v>-16</v>
      </c>
    </row>
    <row r="132" spans="1:7" ht="64.5" customHeight="1">
      <c r="A132" s="93" t="s">
        <v>608</v>
      </c>
      <c r="B132" s="100">
        <v>17</v>
      </c>
      <c r="C132" s="100">
        <v>0</v>
      </c>
      <c r="D132" s="122">
        <v>-17</v>
      </c>
      <c r="E132" s="123">
        <v>16</v>
      </c>
      <c r="F132" s="100">
        <v>0</v>
      </c>
      <c r="G132" s="108">
        <v>-16</v>
      </c>
    </row>
    <row r="133" spans="1:7" ht="18.600000000000001" customHeight="1">
      <c r="A133" s="93" t="s">
        <v>279</v>
      </c>
      <c r="B133" s="100">
        <v>15</v>
      </c>
      <c r="C133" s="100">
        <v>5</v>
      </c>
      <c r="D133" s="122">
        <v>-10</v>
      </c>
      <c r="E133" s="123">
        <v>11</v>
      </c>
      <c r="F133" s="100">
        <v>0</v>
      </c>
      <c r="G133" s="108">
        <v>-11</v>
      </c>
    </row>
    <row r="134" spans="1:7" ht="18.600000000000001" customHeight="1">
      <c r="A134" s="93" t="s">
        <v>173</v>
      </c>
      <c r="B134" s="100">
        <v>14</v>
      </c>
      <c r="C134" s="100">
        <v>5</v>
      </c>
      <c r="D134" s="122">
        <v>-9</v>
      </c>
      <c r="E134" s="123">
        <v>13</v>
      </c>
      <c r="F134" s="100">
        <v>5</v>
      </c>
      <c r="G134" s="108">
        <v>-8</v>
      </c>
    </row>
    <row r="135" spans="1:7" ht="18.600000000000001" customHeight="1">
      <c r="A135" s="93" t="s">
        <v>301</v>
      </c>
      <c r="B135" s="100">
        <v>13</v>
      </c>
      <c r="C135" s="100">
        <v>0</v>
      </c>
      <c r="D135" s="122">
        <v>-13</v>
      </c>
      <c r="E135" s="123">
        <v>12</v>
      </c>
      <c r="F135" s="100">
        <v>0</v>
      </c>
      <c r="G135" s="108">
        <v>-12</v>
      </c>
    </row>
    <row r="136" spans="1:7" ht="38.450000000000003" customHeight="1">
      <c r="A136" s="403" t="s">
        <v>101</v>
      </c>
      <c r="B136" s="404"/>
      <c r="C136" s="404"/>
      <c r="D136" s="404"/>
      <c r="E136" s="404"/>
      <c r="F136" s="404"/>
      <c r="G136" s="405"/>
    </row>
    <row r="137" spans="1:7" ht="21" customHeight="1">
      <c r="A137" s="93" t="s">
        <v>145</v>
      </c>
      <c r="B137" s="100">
        <v>617</v>
      </c>
      <c r="C137" s="100">
        <v>14</v>
      </c>
      <c r="D137" s="119">
        <v>-603</v>
      </c>
      <c r="E137" s="123">
        <v>590</v>
      </c>
      <c r="F137" s="100">
        <v>10</v>
      </c>
      <c r="G137" s="203">
        <v>-580</v>
      </c>
    </row>
    <row r="138" spans="1:7" ht="18.75" customHeight="1">
      <c r="A138" s="93" t="s">
        <v>150</v>
      </c>
      <c r="B138" s="100">
        <v>225</v>
      </c>
      <c r="C138" s="100">
        <v>18</v>
      </c>
      <c r="D138" s="122">
        <v>-207</v>
      </c>
      <c r="E138" s="123">
        <v>201</v>
      </c>
      <c r="F138" s="100">
        <v>5</v>
      </c>
      <c r="G138" s="108">
        <v>-196</v>
      </c>
    </row>
    <row r="139" spans="1:7" ht="21" customHeight="1">
      <c r="A139" s="93" t="s">
        <v>158</v>
      </c>
      <c r="B139" s="100">
        <v>210</v>
      </c>
      <c r="C139" s="100">
        <v>9</v>
      </c>
      <c r="D139" s="122">
        <v>-201</v>
      </c>
      <c r="E139" s="123">
        <v>182</v>
      </c>
      <c r="F139" s="100">
        <v>3</v>
      </c>
      <c r="G139" s="108">
        <v>-179</v>
      </c>
    </row>
    <row r="140" spans="1:7" ht="21" customHeight="1">
      <c r="A140" s="93" t="s">
        <v>161</v>
      </c>
      <c r="B140" s="100">
        <v>77</v>
      </c>
      <c r="C140" s="100">
        <v>12</v>
      </c>
      <c r="D140" s="122">
        <v>-65</v>
      </c>
      <c r="E140" s="123">
        <v>75</v>
      </c>
      <c r="F140" s="100">
        <v>11</v>
      </c>
      <c r="G140" s="108">
        <v>-64</v>
      </c>
    </row>
    <row r="141" spans="1:7" ht="21" customHeight="1">
      <c r="A141" s="92" t="s">
        <v>165</v>
      </c>
      <c r="B141" s="100">
        <v>62</v>
      </c>
      <c r="C141" s="100">
        <v>6</v>
      </c>
      <c r="D141" s="122">
        <v>-56</v>
      </c>
      <c r="E141" s="123">
        <v>52</v>
      </c>
      <c r="F141" s="100">
        <v>4</v>
      </c>
      <c r="G141" s="108">
        <v>-48</v>
      </c>
    </row>
    <row r="142" spans="1:7" ht="21" customHeight="1">
      <c r="A142" s="93" t="s">
        <v>170</v>
      </c>
      <c r="B142" s="100">
        <v>55</v>
      </c>
      <c r="C142" s="100">
        <v>3</v>
      </c>
      <c r="D142" s="122">
        <v>-52</v>
      </c>
      <c r="E142" s="123">
        <v>52</v>
      </c>
      <c r="F142" s="100">
        <v>1</v>
      </c>
      <c r="G142" s="108">
        <v>-51</v>
      </c>
    </row>
    <row r="143" spans="1:7" ht="21" customHeight="1">
      <c r="A143" s="93" t="s">
        <v>162</v>
      </c>
      <c r="B143" s="100">
        <v>55</v>
      </c>
      <c r="C143" s="100">
        <v>11</v>
      </c>
      <c r="D143" s="122">
        <v>-44</v>
      </c>
      <c r="E143" s="123">
        <v>53</v>
      </c>
      <c r="F143" s="100">
        <v>1</v>
      </c>
      <c r="G143" s="108">
        <v>-52</v>
      </c>
    </row>
    <row r="144" spans="1:7" ht="21" customHeight="1">
      <c r="A144" s="93" t="s">
        <v>157</v>
      </c>
      <c r="B144" s="100">
        <v>53</v>
      </c>
      <c r="C144" s="100">
        <v>13</v>
      </c>
      <c r="D144" s="122">
        <v>-40</v>
      </c>
      <c r="E144" s="123">
        <v>48</v>
      </c>
      <c r="F144" s="100">
        <v>9</v>
      </c>
      <c r="G144" s="108">
        <v>-39</v>
      </c>
    </row>
    <row r="145" spans="1:7" ht="21" customHeight="1">
      <c r="A145" s="93" t="s">
        <v>168</v>
      </c>
      <c r="B145" s="100">
        <v>47</v>
      </c>
      <c r="C145" s="100">
        <v>6</v>
      </c>
      <c r="D145" s="122">
        <v>-41</v>
      </c>
      <c r="E145" s="123">
        <v>42</v>
      </c>
      <c r="F145" s="100">
        <v>1</v>
      </c>
      <c r="G145" s="108">
        <v>-41</v>
      </c>
    </row>
    <row r="146" spans="1:7" ht="15.75">
      <c r="A146" s="93" t="s">
        <v>154</v>
      </c>
      <c r="B146" s="100">
        <v>41</v>
      </c>
      <c r="C146" s="100">
        <v>16</v>
      </c>
      <c r="D146" s="122">
        <v>-25</v>
      </c>
      <c r="E146" s="123">
        <v>37</v>
      </c>
      <c r="F146" s="100">
        <v>11</v>
      </c>
      <c r="G146" s="108">
        <v>-26</v>
      </c>
    </row>
    <row r="147" spans="1:7" ht="15.75">
      <c r="A147" s="93" t="s">
        <v>224</v>
      </c>
      <c r="B147" s="100">
        <v>25</v>
      </c>
      <c r="C147" s="100">
        <v>0</v>
      </c>
      <c r="D147" s="122">
        <v>-25</v>
      </c>
      <c r="E147" s="123">
        <v>25</v>
      </c>
      <c r="F147" s="100">
        <v>0</v>
      </c>
      <c r="G147" s="108">
        <v>-25</v>
      </c>
    </row>
    <row r="148" spans="1:7" ht="25.5" customHeight="1">
      <c r="A148" s="93" t="s">
        <v>225</v>
      </c>
      <c r="B148" s="100">
        <v>16</v>
      </c>
      <c r="C148" s="100">
        <v>1</v>
      </c>
      <c r="D148" s="122">
        <v>-15</v>
      </c>
      <c r="E148" s="123">
        <v>15</v>
      </c>
      <c r="F148" s="100">
        <v>0</v>
      </c>
      <c r="G148" s="108">
        <v>-15</v>
      </c>
    </row>
    <row r="149" spans="1:7" ht="31.5" customHeight="1">
      <c r="A149" s="93" t="s">
        <v>223</v>
      </c>
      <c r="B149" s="100">
        <v>16</v>
      </c>
      <c r="C149" s="100">
        <v>5</v>
      </c>
      <c r="D149" s="122">
        <v>-11</v>
      </c>
      <c r="E149" s="123">
        <v>16</v>
      </c>
      <c r="F149" s="100">
        <v>0</v>
      </c>
      <c r="G149" s="108">
        <v>-16</v>
      </c>
    </row>
    <row r="150" spans="1:7" ht="21" customHeight="1">
      <c r="A150" s="93" t="s">
        <v>413</v>
      </c>
      <c r="B150" s="100">
        <v>11</v>
      </c>
      <c r="C150" s="100">
        <v>0</v>
      </c>
      <c r="D150" s="122">
        <v>-11</v>
      </c>
      <c r="E150" s="123">
        <v>10</v>
      </c>
      <c r="F150" s="100">
        <v>0</v>
      </c>
      <c r="G150" s="108">
        <v>-10</v>
      </c>
    </row>
    <row r="151" spans="1:7" ht="21" customHeight="1">
      <c r="A151" s="93" t="s">
        <v>281</v>
      </c>
      <c r="B151" s="100">
        <v>10</v>
      </c>
      <c r="C151" s="100">
        <v>0</v>
      </c>
      <c r="D151" s="122">
        <v>-10</v>
      </c>
      <c r="E151" s="123">
        <v>9</v>
      </c>
      <c r="F151" s="100">
        <v>0</v>
      </c>
      <c r="G151" s="108">
        <v>-9</v>
      </c>
    </row>
    <row r="152" spans="1:7" ht="15.75">
      <c r="A152" s="80"/>
      <c r="B152" s="96"/>
      <c r="C152" s="96"/>
      <c r="D152" s="97"/>
      <c r="E152" s="96"/>
      <c r="F152" s="96"/>
      <c r="G152" s="97"/>
    </row>
  </sheetData>
  <mergeCells count="20">
    <mergeCell ref="A1:G1"/>
    <mergeCell ref="A2:G2"/>
    <mergeCell ref="A4:A6"/>
    <mergeCell ref="B4:D4"/>
    <mergeCell ref="E4:G4"/>
    <mergeCell ref="B5:B6"/>
    <mergeCell ref="E5:E6"/>
    <mergeCell ref="A8:G8"/>
    <mergeCell ref="A24:G24"/>
    <mergeCell ref="A40:G40"/>
    <mergeCell ref="F5:F6"/>
    <mergeCell ref="C5:C6"/>
    <mergeCell ref="D5:D6"/>
    <mergeCell ref="G5:G6"/>
    <mergeCell ref="A136:G136"/>
    <mergeCell ref="A56:G56"/>
    <mergeCell ref="A72:G72"/>
    <mergeCell ref="A88:G88"/>
    <mergeCell ref="A104:G104"/>
    <mergeCell ref="A120:G120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29"/>
  <sheetViews>
    <sheetView topLeftCell="B1" zoomScale="80" zoomScaleNormal="80" zoomScaleSheetLayoutView="80" workbookViewId="0">
      <selection activeCell="D10" sqref="D10:D31"/>
    </sheetView>
  </sheetViews>
  <sheetFormatPr defaultRowHeight="18.75"/>
  <cols>
    <col min="1" max="1" width="1.28515625" style="32" hidden="1" customWidth="1"/>
    <col min="2" max="2" width="87.28515625" style="32" customWidth="1"/>
    <col min="3" max="3" width="14.140625" style="32" customWidth="1"/>
    <col min="4" max="4" width="13.5703125" style="32" customWidth="1"/>
    <col min="5" max="6" width="11.7109375" style="32" customWidth="1"/>
    <col min="7" max="16384" width="9.140625" style="32"/>
  </cols>
  <sheetData>
    <row r="1" spans="1:14" s="19" customFormat="1" ht="20.25">
      <c r="A1" s="358" t="s">
        <v>11</v>
      </c>
      <c r="B1" s="358"/>
      <c r="C1" s="358"/>
      <c r="D1" s="358"/>
      <c r="E1" s="358"/>
      <c r="F1" s="358"/>
    </row>
    <row r="2" spans="1:14" s="19" customFormat="1" ht="20.25">
      <c r="A2" s="20"/>
      <c r="B2" s="357" t="s">
        <v>12</v>
      </c>
      <c r="C2" s="358"/>
      <c r="D2" s="358"/>
      <c r="E2" s="358"/>
      <c r="F2" s="358"/>
    </row>
    <row r="3" spans="1:14" s="1" customFormat="1" ht="15.6" customHeight="1">
      <c r="A3" s="2"/>
      <c r="B3" s="354" t="s">
        <v>7</v>
      </c>
      <c r="C3" s="355"/>
      <c r="D3" s="355"/>
      <c r="E3" s="355"/>
      <c r="F3" s="355"/>
    </row>
    <row r="4" spans="1:14" s="1" customFormat="1" ht="15.6" customHeight="1">
      <c r="A4" s="2"/>
      <c r="B4" s="354" t="s">
        <v>8</v>
      </c>
      <c r="C4" s="355"/>
      <c r="D4" s="355"/>
      <c r="E4" s="355"/>
      <c r="F4" s="355"/>
    </row>
    <row r="5" spans="1:14" s="23" customFormat="1">
      <c r="A5" s="21"/>
      <c r="B5" s="21"/>
      <c r="C5" s="21"/>
      <c r="D5" s="21"/>
      <c r="E5" s="21"/>
      <c r="F5" s="22" t="s">
        <v>102</v>
      </c>
    </row>
    <row r="6" spans="1:14" s="5" customFormat="1" ht="24.75" customHeight="1">
      <c r="A6" s="4"/>
      <c r="B6" s="359"/>
      <c r="C6" s="360" t="s">
        <v>460</v>
      </c>
      <c r="D6" s="360" t="s">
        <v>461</v>
      </c>
      <c r="E6" s="362" t="s">
        <v>10</v>
      </c>
      <c r="F6" s="362"/>
    </row>
    <row r="7" spans="1:14" s="5" customFormat="1" ht="46.5" customHeight="1">
      <c r="A7" s="4"/>
      <c r="B7" s="359"/>
      <c r="C7" s="361"/>
      <c r="D7" s="361"/>
      <c r="E7" s="113" t="s">
        <v>0</v>
      </c>
      <c r="F7" s="113" t="s">
        <v>2</v>
      </c>
    </row>
    <row r="8" spans="1:14" s="24" customFormat="1" ht="22.15" customHeight="1">
      <c r="B8" s="25" t="s">
        <v>319</v>
      </c>
      <c r="C8" s="26">
        <v>1515</v>
      </c>
      <c r="D8" s="26">
        <v>238</v>
      </c>
      <c r="E8" s="27">
        <v>15.709570957095709</v>
      </c>
      <c r="F8" s="26">
        <v>-1277</v>
      </c>
      <c r="H8" s="10"/>
      <c r="I8" s="10"/>
      <c r="J8" s="28"/>
      <c r="L8" s="29"/>
      <c r="N8" s="29"/>
    </row>
    <row r="9" spans="1:14" s="24" customFormat="1" ht="39" customHeight="1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>
      <c r="B10" s="31" t="s">
        <v>14</v>
      </c>
      <c r="C10" s="14">
        <v>0</v>
      </c>
      <c r="D10" s="14">
        <v>0</v>
      </c>
      <c r="E10" s="15"/>
      <c r="F10" s="14">
        <f>D10-C10</f>
        <v>0</v>
      </c>
      <c r="H10" s="10"/>
      <c r="I10" s="10"/>
      <c r="J10" s="28"/>
      <c r="K10" s="17"/>
      <c r="L10" s="29"/>
      <c r="N10" s="29"/>
    </row>
    <row r="11" spans="1:14" s="12" customFormat="1">
      <c r="B11" s="31" t="s">
        <v>15</v>
      </c>
      <c r="C11" s="14">
        <v>0</v>
      </c>
      <c r="D11" s="14">
        <v>0</v>
      </c>
      <c r="E11" s="15"/>
      <c r="F11" s="14">
        <f t="shared" ref="F11:F28" si="0">D11-C11</f>
        <v>0</v>
      </c>
      <c r="H11" s="10"/>
      <c r="I11" s="10"/>
      <c r="J11" s="28"/>
      <c r="K11" s="17"/>
      <c r="L11" s="29"/>
      <c r="N11" s="29"/>
    </row>
    <row r="12" spans="1:14" s="12" customFormat="1">
      <c r="B12" s="31" t="s">
        <v>16</v>
      </c>
      <c r="C12" s="14">
        <v>153</v>
      </c>
      <c r="D12" s="14">
        <v>0</v>
      </c>
      <c r="E12" s="15">
        <f>D12/C12*100</f>
        <v>0</v>
      </c>
      <c r="F12" s="14">
        <f t="shared" si="0"/>
        <v>-153</v>
      </c>
      <c r="H12" s="10"/>
      <c r="I12" s="10"/>
      <c r="J12" s="28"/>
      <c r="K12" s="17"/>
      <c r="L12" s="29"/>
      <c r="N12" s="29"/>
    </row>
    <row r="13" spans="1:14" s="12" customFormat="1">
      <c r="B13" s="31" t="s">
        <v>17</v>
      </c>
      <c r="C13" s="14">
        <v>0</v>
      </c>
      <c r="D13" s="14">
        <v>0</v>
      </c>
      <c r="E13" s="15"/>
      <c r="F13" s="14">
        <f t="shared" si="0"/>
        <v>0</v>
      </c>
      <c r="H13" s="10"/>
      <c r="I13" s="10"/>
      <c r="J13" s="28"/>
      <c r="K13" s="17"/>
      <c r="L13" s="29"/>
      <c r="N13" s="29"/>
    </row>
    <row r="14" spans="1:14" s="12" customFormat="1">
      <c r="B14" s="31" t="s">
        <v>18</v>
      </c>
      <c r="C14" s="14">
        <v>0</v>
      </c>
      <c r="D14" s="14">
        <v>0</v>
      </c>
      <c r="E14" s="15"/>
      <c r="F14" s="14">
        <f t="shared" si="0"/>
        <v>0</v>
      </c>
      <c r="H14" s="10"/>
      <c r="I14" s="10"/>
      <c r="J14" s="28"/>
      <c r="K14" s="17"/>
      <c r="L14" s="29"/>
      <c r="N14" s="29"/>
    </row>
    <row r="15" spans="1:14" s="12" customFormat="1">
      <c r="B15" s="31" t="s">
        <v>19</v>
      </c>
      <c r="C15" s="14">
        <v>0</v>
      </c>
      <c r="D15" s="14">
        <v>0</v>
      </c>
      <c r="E15" s="15"/>
      <c r="F15" s="14">
        <f t="shared" si="0"/>
        <v>0</v>
      </c>
      <c r="H15" s="10"/>
      <c r="I15" s="10"/>
      <c r="J15" s="28"/>
      <c r="K15" s="17"/>
      <c r="L15" s="29"/>
      <c r="N15" s="29"/>
    </row>
    <row r="16" spans="1:14" s="12" customFormat="1" ht="37.5">
      <c r="B16" s="31" t="s">
        <v>20</v>
      </c>
      <c r="C16" s="14">
        <v>0</v>
      </c>
      <c r="D16" s="14">
        <v>0</v>
      </c>
      <c r="E16" s="15"/>
      <c r="F16" s="14">
        <f t="shared" si="0"/>
        <v>0</v>
      </c>
      <c r="H16" s="10"/>
      <c r="I16" s="10"/>
      <c r="J16" s="28"/>
      <c r="K16" s="17"/>
      <c r="L16" s="29"/>
      <c r="N16" s="29"/>
    </row>
    <row r="17" spans="2:14" s="12" customFormat="1">
      <c r="B17" s="31" t="s">
        <v>21</v>
      </c>
      <c r="C17" s="14">
        <v>55</v>
      </c>
      <c r="D17" s="14">
        <v>55</v>
      </c>
      <c r="E17" s="15">
        <f>D17/C17*100</f>
        <v>100</v>
      </c>
      <c r="F17" s="14">
        <f t="shared" si="0"/>
        <v>0</v>
      </c>
      <c r="H17" s="10"/>
      <c r="I17" s="10"/>
      <c r="J17" s="28"/>
      <c r="K17" s="17"/>
      <c r="L17" s="29"/>
      <c r="N17" s="29"/>
    </row>
    <row r="18" spans="2:14" s="12" customFormat="1">
      <c r="B18" s="31" t="s">
        <v>22</v>
      </c>
      <c r="C18" s="14">
        <v>0</v>
      </c>
      <c r="D18" s="14">
        <v>0</v>
      </c>
      <c r="E18" s="15"/>
      <c r="F18" s="14">
        <f t="shared" si="0"/>
        <v>0</v>
      </c>
      <c r="H18" s="10"/>
      <c r="I18" s="10"/>
      <c r="J18" s="28"/>
      <c r="K18" s="17"/>
      <c r="L18" s="29"/>
      <c r="N18" s="29"/>
    </row>
    <row r="19" spans="2:14" s="12" customFormat="1">
      <c r="B19" s="31" t="s">
        <v>23</v>
      </c>
      <c r="C19" s="14">
        <v>0</v>
      </c>
      <c r="D19" s="14">
        <v>0</v>
      </c>
      <c r="E19" s="15"/>
      <c r="F19" s="14">
        <f t="shared" si="0"/>
        <v>0</v>
      </c>
      <c r="H19" s="10"/>
      <c r="I19" s="10"/>
      <c r="J19" s="28"/>
      <c r="K19" s="17"/>
      <c r="L19" s="29"/>
      <c r="N19" s="29"/>
    </row>
    <row r="20" spans="2:14" s="12" customFormat="1">
      <c r="B20" s="31" t="s">
        <v>24</v>
      </c>
      <c r="C20" s="14">
        <v>0</v>
      </c>
      <c r="D20" s="14">
        <v>0</v>
      </c>
      <c r="E20" s="15"/>
      <c r="F20" s="14">
        <f t="shared" si="0"/>
        <v>0</v>
      </c>
      <c r="H20" s="10"/>
      <c r="I20" s="10"/>
      <c r="J20" s="28"/>
      <c r="K20" s="17"/>
      <c r="L20" s="29"/>
      <c r="N20" s="29"/>
    </row>
    <row r="21" spans="2:14" s="12" customFormat="1">
      <c r="B21" s="31" t="s">
        <v>25</v>
      </c>
      <c r="C21" s="14">
        <v>0</v>
      </c>
      <c r="D21" s="14">
        <v>0</v>
      </c>
      <c r="E21" s="15"/>
      <c r="F21" s="14">
        <f t="shared" si="0"/>
        <v>0</v>
      </c>
      <c r="H21" s="10"/>
      <c r="I21" s="10"/>
      <c r="J21" s="28"/>
      <c r="K21" s="17"/>
      <c r="L21" s="29"/>
      <c r="N21" s="29"/>
    </row>
    <row r="22" spans="2:14" s="12" customFormat="1">
      <c r="B22" s="31" t="s">
        <v>26</v>
      </c>
      <c r="C22" s="14">
        <v>14</v>
      </c>
      <c r="D22" s="14">
        <v>0</v>
      </c>
      <c r="E22" s="15">
        <f>D22/C22*100</f>
        <v>0</v>
      </c>
      <c r="F22" s="14">
        <f t="shared" si="0"/>
        <v>-14</v>
      </c>
      <c r="H22" s="10"/>
      <c r="I22" s="10"/>
      <c r="J22" s="28"/>
      <c r="K22" s="17"/>
      <c r="L22" s="29"/>
      <c r="N22" s="29"/>
    </row>
    <row r="23" spans="2:14" s="12" customFormat="1">
      <c r="B23" s="31" t="s">
        <v>27</v>
      </c>
      <c r="C23" s="14">
        <v>0</v>
      </c>
      <c r="D23" s="14">
        <v>0</v>
      </c>
      <c r="E23" s="15"/>
      <c r="F23" s="14">
        <f t="shared" si="0"/>
        <v>0</v>
      </c>
      <c r="H23" s="10"/>
      <c r="I23" s="10"/>
      <c r="J23" s="28"/>
      <c r="K23" s="17"/>
      <c r="L23" s="29"/>
      <c r="N23" s="29"/>
    </row>
    <row r="24" spans="2:14" s="12" customFormat="1">
      <c r="B24" s="31" t="s">
        <v>28</v>
      </c>
      <c r="C24" s="14">
        <v>664</v>
      </c>
      <c r="D24" s="14">
        <v>97</v>
      </c>
      <c r="E24" s="15">
        <f>D24/C24*100</f>
        <v>14.60843373493976</v>
      </c>
      <c r="F24" s="14">
        <f t="shared" si="0"/>
        <v>-567</v>
      </c>
      <c r="H24" s="10"/>
      <c r="I24" s="10"/>
      <c r="J24" s="28"/>
      <c r="K24" s="17"/>
      <c r="L24" s="29"/>
      <c r="N24" s="29"/>
    </row>
    <row r="25" spans="2:14" s="12" customFormat="1">
      <c r="B25" s="31" t="s">
        <v>29</v>
      </c>
      <c r="C25" s="14">
        <v>381</v>
      </c>
      <c r="D25" s="14">
        <v>1</v>
      </c>
      <c r="E25" s="15">
        <f>D25/C25*100</f>
        <v>0.26246719160104987</v>
      </c>
      <c r="F25" s="14">
        <f t="shared" si="0"/>
        <v>-380</v>
      </c>
      <c r="H25" s="10"/>
      <c r="I25" s="10"/>
      <c r="J25" s="28"/>
      <c r="K25" s="17"/>
      <c r="L25" s="29"/>
      <c r="N25" s="29"/>
    </row>
    <row r="26" spans="2:14" s="12" customFormat="1">
      <c r="B26" s="31" t="s">
        <v>30</v>
      </c>
      <c r="C26" s="14">
        <v>177</v>
      </c>
      <c r="D26" s="14">
        <v>85</v>
      </c>
      <c r="E26" s="15">
        <f>D26/C26*100</f>
        <v>48.022598870056498</v>
      </c>
      <c r="F26" s="14">
        <f t="shared" si="0"/>
        <v>-92</v>
      </c>
      <c r="H26" s="10"/>
      <c r="I26" s="10"/>
      <c r="J26" s="28"/>
      <c r="K26" s="17"/>
      <c r="L26" s="29"/>
      <c r="N26" s="29"/>
    </row>
    <row r="27" spans="2:14" s="12" customFormat="1">
      <c r="B27" s="31" t="s">
        <v>31</v>
      </c>
      <c r="C27" s="14">
        <v>71</v>
      </c>
      <c r="D27" s="14">
        <v>0</v>
      </c>
      <c r="E27" s="15">
        <f>D27/C27*100</f>
        <v>0</v>
      </c>
      <c r="F27" s="14">
        <f t="shared" si="0"/>
        <v>-71</v>
      </c>
      <c r="H27" s="10"/>
      <c r="I27" s="10"/>
      <c r="J27" s="28"/>
      <c r="K27" s="17"/>
      <c r="L27" s="29"/>
      <c r="N27" s="29"/>
    </row>
    <row r="28" spans="2:14" s="12" customFormat="1">
      <c r="B28" s="31" t="s">
        <v>32</v>
      </c>
      <c r="C28" s="14">
        <v>0</v>
      </c>
      <c r="D28" s="14">
        <v>0</v>
      </c>
      <c r="E28" s="15"/>
      <c r="F28" s="14">
        <f t="shared" si="0"/>
        <v>0</v>
      </c>
      <c r="H28" s="10"/>
      <c r="I28" s="10"/>
      <c r="J28" s="28"/>
      <c r="K28" s="17"/>
      <c r="L28" s="29"/>
      <c r="N28" s="29"/>
    </row>
    <row r="29" spans="2:14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6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F54"/>
  <sheetViews>
    <sheetView view="pageBreakPreview" zoomScale="90" zoomScaleSheetLayoutView="90" workbookViewId="0">
      <selection activeCell="K12" sqref="K12"/>
    </sheetView>
  </sheetViews>
  <sheetFormatPr defaultRowHeight="15.75"/>
  <cols>
    <col min="1" max="1" width="3.140625" style="79" customWidth="1"/>
    <col min="2" max="2" width="59.28515625" style="84" customWidth="1"/>
    <col min="3" max="4" width="17" style="80" customWidth="1"/>
    <col min="5" max="16384" width="9.140625" style="80"/>
  </cols>
  <sheetData>
    <row r="1" spans="1:6" ht="31.9" customHeight="1">
      <c r="B1" s="372" t="s">
        <v>313</v>
      </c>
      <c r="C1" s="372"/>
      <c r="D1" s="372"/>
    </row>
    <row r="2" spans="1:6" ht="20.25" customHeight="1">
      <c r="B2" s="372" t="s">
        <v>89</v>
      </c>
      <c r="C2" s="372"/>
      <c r="D2" s="372"/>
    </row>
    <row r="3" spans="1:6" ht="7.5" customHeight="1"/>
    <row r="4" spans="1:6" s="81" customFormat="1" ht="35.450000000000003" customHeight="1">
      <c r="A4" s="189"/>
      <c r="B4" s="115" t="s">
        <v>90</v>
      </c>
      <c r="C4" s="187" t="s">
        <v>464</v>
      </c>
      <c r="D4" s="188" t="s">
        <v>463</v>
      </c>
    </row>
    <row r="5" spans="1:6" ht="20.100000000000001" customHeight="1">
      <c r="A5" s="82">
        <v>1</v>
      </c>
      <c r="B5" s="127" t="s">
        <v>146</v>
      </c>
      <c r="C5" s="118">
        <v>377</v>
      </c>
      <c r="D5" s="118">
        <v>342</v>
      </c>
      <c r="F5" s="96"/>
    </row>
    <row r="6" spans="1:6" ht="20.100000000000001" customHeight="1">
      <c r="A6" s="82">
        <v>2</v>
      </c>
      <c r="B6" s="127" t="s">
        <v>145</v>
      </c>
      <c r="C6" s="118">
        <v>338</v>
      </c>
      <c r="D6" s="118">
        <v>328</v>
      </c>
      <c r="F6" s="96"/>
    </row>
    <row r="7" spans="1:6" ht="44.25" customHeight="1">
      <c r="A7" s="82">
        <v>3</v>
      </c>
      <c r="B7" s="127" t="s">
        <v>376</v>
      </c>
      <c r="C7" s="118">
        <v>272</v>
      </c>
      <c r="D7" s="118">
        <v>266</v>
      </c>
      <c r="F7" s="96"/>
    </row>
    <row r="8" spans="1:6" s="83" customFormat="1" ht="20.100000000000001" customHeight="1">
      <c r="A8" s="82">
        <v>4</v>
      </c>
      <c r="B8" s="127" t="s">
        <v>148</v>
      </c>
      <c r="C8" s="118">
        <v>257</v>
      </c>
      <c r="D8" s="118">
        <v>228</v>
      </c>
      <c r="F8" s="96"/>
    </row>
    <row r="9" spans="1:6" s="83" customFormat="1" ht="20.100000000000001" customHeight="1">
      <c r="A9" s="82">
        <v>5</v>
      </c>
      <c r="B9" s="127" t="s">
        <v>147</v>
      </c>
      <c r="C9" s="118">
        <v>234</v>
      </c>
      <c r="D9" s="118">
        <v>219</v>
      </c>
      <c r="F9" s="96"/>
    </row>
    <row r="10" spans="1:6" s="83" customFormat="1" ht="34.5" customHeight="1">
      <c r="A10" s="82">
        <v>6</v>
      </c>
      <c r="B10" s="127" t="s">
        <v>150</v>
      </c>
      <c r="C10" s="118">
        <v>225</v>
      </c>
      <c r="D10" s="118">
        <v>201</v>
      </c>
      <c r="F10" s="96"/>
    </row>
    <row r="11" spans="1:6" s="83" customFormat="1" ht="18" customHeight="1">
      <c r="A11" s="82">
        <v>7</v>
      </c>
      <c r="B11" s="127" t="s">
        <v>359</v>
      </c>
      <c r="C11" s="118">
        <v>191</v>
      </c>
      <c r="D11" s="118">
        <v>170</v>
      </c>
      <c r="F11" s="96"/>
    </row>
    <row r="12" spans="1:6" s="83" customFormat="1" ht="20.100000000000001" customHeight="1">
      <c r="A12" s="82">
        <v>8</v>
      </c>
      <c r="B12" s="127" t="s">
        <v>155</v>
      </c>
      <c r="C12" s="118">
        <v>168</v>
      </c>
      <c r="D12" s="118">
        <v>144</v>
      </c>
      <c r="F12" s="96"/>
    </row>
    <row r="13" spans="1:6" s="83" customFormat="1" ht="62.25" customHeight="1">
      <c r="A13" s="82">
        <v>9</v>
      </c>
      <c r="B13" s="127" t="s">
        <v>373</v>
      </c>
      <c r="C13" s="118">
        <v>114</v>
      </c>
      <c r="D13" s="118">
        <v>96</v>
      </c>
      <c r="F13" s="96"/>
    </row>
    <row r="14" spans="1:6" s="83" customFormat="1" ht="17.25" customHeight="1">
      <c r="A14" s="82">
        <v>10</v>
      </c>
      <c r="B14" s="127" t="s">
        <v>210</v>
      </c>
      <c r="C14" s="118">
        <v>109</v>
      </c>
      <c r="D14" s="118">
        <v>107</v>
      </c>
      <c r="F14" s="96"/>
    </row>
    <row r="15" spans="1:6" s="83" customFormat="1" ht="20.100000000000001" customHeight="1">
      <c r="A15" s="82">
        <v>11</v>
      </c>
      <c r="B15" s="127" t="s">
        <v>171</v>
      </c>
      <c r="C15" s="118">
        <v>105</v>
      </c>
      <c r="D15" s="118">
        <v>94</v>
      </c>
      <c r="F15" s="96"/>
    </row>
    <row r="16" spans="1:6" s="83" customFormat="1" ht="20.100000000000001" customHeight="1">
      <c r="A16" s="82">
        <v>12</v>
      </c>
      <c r="B16" s="127" t="s">
        <v>372</v>
      </c>
      <c r="C16" s="118">
        <v>99</v>
      </c>
      <c r="D16" s="118">
        <v>86</v>
      </c>
      <c r="F16" s="96"/>
    </row>
    <row r="17" spans="1:6" s="83" customFormat="1" ht="20.100000000000001" customHeight="1">
      <c r="A17" s="82">
        <v>13</v>
      </c>
      <c r="B17" s="127" t="s">
        <v>205</v>
      </c>
      <c r="C17" s="118">
        <v>91</v>
      </c>
      <c r="D17" s="118">
        <v>86</v>
      </c>
      <c r="F17" s="96"/>
    </row>
    <row r="18" spans="1:6" s="83" customFormat="1" ht="20.100000000000001" customHeight="1">
      <c r="A18" s="82">
        <v>14</v>
      </c>
      <c r="B18" s="127" t="s">
        <v>363</v>
      </c>
      <c r="C18" s="118">
        <v>73</v>
      </c>
      <c r="D18" s="118">
        <v>60</v>
      </c>
      <c r="F18" s="96"/>
    </row>
    <row r="19" spans="1:6" s="83" customFormat="1" ht="20.100000000000001" customHeight="1">
      <c r="A19" s="82">
        <v>15</v>
      </c>
      <c r="B19" s="127" t="s">
        <v>367</v>
      </c>
      <c r="C19" s="118">
        <v>72</v>
      </c>
      <c r="D19" s="118">
        <v>66</v>
      </c>
      <c r="F19" s="96"/>
    </row>
    <row r="20" spans="1:6" s="83" customFormat="1" ht="20.100000000000001" customHeight="1">
      <c r="A20" s="82">
        <v>16</v>
      </c>
      <c r="B20" s="127" t="s">
        <v>163</v>
      </c>
      <c r="C20" s="118">
        <v>54</v>
      </c>
      <c r="D20" s="118">
        <v>50</v>
      </c>
      <c r="F20" s="96"/>
    </row>
    <row r="21" spans="1:6" s="83" customFormat="1" ht="20.100000000000001" customHeight="1">
      <c r="A21" s="82">
        <v>17</v>
      </c>
      <c r="B21" s="127" t="s">
        <v>170</v>
      </c>
      <c r="C21" s="118">
        <v>54</v>
      </c>
      <c r="D21" s="118">
        <v>51</v>
      </c>
      <c r="F21" s="96"/>
    </row>
    <row r="22" spans="1:6" s="83" customFormat="1" ht="20.100000000000001" customHeight="1">
      <c r="A22" s="82">
        <v>18</v>
      </c>
      <c r="B22" s="127" t="s">
        <v>161</v>
      </c>
      <c r="C22" s="118">
        <v>52</v>
      </c>
      <c r="D22" s="118">
        <v>52</v>
      </c>
      <c r="F22" s="96"/>
    </row>
    <row r="23" spans="1:6" s="83" customFormat="1" ht="20.100000000000001" customHeight="1">
      <c r="A23" s="82">
        <v>19</v>
      </c>
      <c r="B23" s="127" t="s">
        <v>176</v>
      </c>
      <c r="C23" s="118">
        <v>49</v>
      </c>
      <c r="D23" s="118">
        <v>40</v>
      </c>
      <c r="F23" s="96"/>
    </row>
    <row r="24" spans="1:6" s="83" customFormat="1" ht="20.100000000000001" customHeight="1">
      <c r="A24" s="82">
        <v>20</v>
      </c>
      <c r="B24" s="127" t="s">
        <v>164</v>
      </c>
      <c r="C24" s="118">
        <v>49</v>
      </c>
      <c r="D24" s="118">
        <v>44</v>
      </c>
      <c r="F24" s="96"/>
    </row>
    <row r="25" spans="1:6" s="83" customFormat="1" ht="20.100000000000001" customHeight="1">
      <c r="A25" s="82">
        <v>21</v>
      </c>
      <c r="B25" s="127" t="s">
        <v>172</v>
      </c>
      <c r="C25" s="118">
        <v>49</v>
      </c>
      <c r="D25" s="118">
        <v>43</v>
      </c>
      <c r="F25" s="96"/>
    </row>
    <row r="26" spans="1:6" s="83" customFormat="1" ht="20.100000000000001" customHeight="1">
      <c r="A26" s="82">
        <v>22</v>
      </c>
      <c r="B26" s="127" t="s">
        <v>180</v>
      </c>
      <c r="C26" s="118">
        <v>49</v>
      </c>
      <c r="D26" s="118">
        <v>48</v>
      </c>
      <c r="F26" s="96"/>
    </row>
    <row r="27" spans="1:6" s="83" customFormat="1" ht="20.100000000000001" customHeight="1">
      <c r="A27" s="82">
        <v>23</v>
      </c>
      <c r="B27" s="127" t="s">
        <v>393</v>
      </c>
      <c r="C27" s="118">
        <v>47</v>
      </c>
      <c r="D27" s="118">
        <v>41</v>
      </c>
      <c r="F27" s="96"/>
    </row>
    <row r="28" spans="1:6" s="83" customFormat="1" ht="20.100000000000001" customHeight="1">
      <c r="A28" s="82">
        <v>24</v>
      </c>
      <c r="B28" s="127" t="s">
        <v>162</v>
      </c>
      <c r="C28" s="118">
        <v>47</v>
      </c>
      <c r="D28" s="118">
        <v>45</v>
      </c>
      <c r="F28" s="96"/>
    </row>
    <row r="29" spans="1:6" s="83" customFormat="1" ht="20.100000000000001" customHeight="1">
      <c r="A29" s="82">
        <v>25</v>
      </c>
      <c r="B29" s="127" t="s">
        <v>165</v>
      </c>
      <c r="C29" s="118">
        <v>43</v>
      </c>
      <c r="D29" s="118">
        <v>37</v>
      </c>
      <c r="F29" s="96"/>
    </row>
    <row r="30" spans="1:6" s="83" customFormat="1" ht="24" customHeight="1">
      <c r="A30" s="82">
        <v>26</v>
      </c>
      <c r="B30" s="127" t="s">
        <v>187</v>
      </c>
      <c r="C30" s="118">
        <v>40</v>
      </c>
      <c r="D30" s="118">
        <v>35</v>
      </c>
      <c r="F30" s="96"/>
    </row>
    <row r="31" spans="1:6" s="83" customFormat="1" ht="20.100000000000001" customHeight="1">
      <c r="A31" s="82">
        <v>27</v>
      </c>
      <c r="B31" s="127" t="s">
        <v>158</v>
      </c>
      <c r="C31" s="118">
        <v>38</v>
      </c>
      <c r="D31" s="118">
        <v>32</v>
      </c>
      <c r="F31" s="96"/>
    </row>
    <row r="32" spans="1:6" s="83" customFormat="1" ht="20.100000000000001" customHeight="1">
      <c r="A32" s="82">
        <v>28</v>
      </c>
      <c r="B32" s="127" t="s">
        <v>157</v>
      </c>
      <c r="C32" s="118">
        <v>37</v>
      </c>
      <c r="D32" s="118">
        <v>34</v>
      </c>
      <c r="F32" s="96"/>
    </row>
    <row r="33" spans="1:6" s="83" customFormat="1" ht="20.100000000000001" customHeight="1">
      <c r="A33" s="82">
        <v>29</v>
      </c>
      <c r="B33" s="127" t="s">
        <v>360</v>
      </c>
      <c r="C33" s="118">
        <v>35</v>
      </c>
      <c r="D33" s="118">
        <v>34</v>
      </c>
      <c r="F33" s="96"/>
    </row>
    <row r="34" spans="1:6" s="83" customFormat="1" ht="20.100000000000001" customHeight="1">
      <c r="A34" s="82">
        <v>30</v>
      </c>
      <c r="B34" s="127" t="s">
        <v>174</v>
      </c>
      <c r="C34" s="118">
        <v>35</v>
      </c>
      <c r="D34" s="118">
        <v>31</v>
      </c>
      <c r="F34" s="96"/>
    </row>
    <row r="35" spans="1:6" s="83" customFormat="1" ht="20.100000000000001" customHeight="1">
      <c r="A35" s="82">
        <v>31</v>
      </c>
      <c r="B35" s="127" t="s">
        <v>179</v>
      </c>
      <c r="C35" s="118">
        <v>34</v>
      </c>
      <c r="D35" s="118">
        <v>30</v>
      </c>
      <c r="F35" s="96"/>
    </row>
    <row r="36" spans="1:6" s="83" customFormat="1" ht="20.100000000000001" customHeight="1">
      <c r="A36" s="82">
        <v>32</v>
      </c>
      <c r="B36" s="127" t="s">
        <v>156</v>
      </c>
      <c r="C36" s="118">
        <v>33</v>
      </c>
      <c r="D36" s="118">
        <v>32</v>
      </c>
      <c r="F36" s="96"/>
    </row>
    <row r="37" spans="1:6" s="83" customFormat="1" ht="34.5" customHeight="1">
      <c r="A37" s="82">
        <v>33</v>
      </c>
      <c r="B37" s="127" t="s">
        <v>375</v>
      </c>
      <c r="C37" s="118">
        <v>32</v>
      </c>
      <c r="D37" s="118">
        <v>28</v>
      </c>
      <c r="F37" s="96"/>
    </row>
    <row r="38" spans="1:6" s="83" customFormat="1" ht="20.100000000000001" customHeight="1">
      <c r="A38" s="82">
        <v>34</v>
      </c>
      <c r="B38" s="127" t="s">
        <v>202</v>
      </c>
      <c r="C38" s="118">
        <v>31</v>
      </c>
      <c r="D38" s="118">
        <v>29</v>
      </c>
      <c r="F38" s="96"/>
    </row>
    <row r="39" spans="1:6" s="83" customFormat="1" ht="20.100000000000001" customHeight="1">
      <c r="A39" s="82">
        <v>35</v>
      </c>
      <c r="B39" s="127" t="s">
        <v>184</v>
      </c>
      <c r="C39" s="118">
        <v>30</v>
      </c>
      <c r="D39" s="118">
        <v>26</v>
      </c>
      <c r="F39" s="96"/>
    </row>
    <row r="40" spans="1:6" s="83" customFormat="1" ht="20.100000000000001" customHeight="1">
      <c r="A40" s="82">
        <v>36</v>
      </c>
      <c r="B40" s="127" t="s">
        <v>192</v>
      </c>
      <c r="C40" s="118">
        <v>30</v>
      </c>
      <c r="D40" s="118">
        <v>25</v>
      </c>
      <c r="F40" s="96"/>
    </row>
    <row r="41" spans="1:6" ht="20.100000000000001" customHeight="1">
      <c r="A41" s="82">
        <v>37</v>
      </c>
      <c r="B41" s="235" t="s">
        <v>166</v>
      </c>
      <c r="C41" s="236">
        <v>29</v>
      </c>
      <c r="D41" s="236">
        <v>24</v>
      </c>
      <c r="F41" s="96"/>
    </row>
    <row r="42" spans="1:6" ht="20.100000000000001" customHeight="1">
      <c r="A42" s="82">
        <v>38</v>
      </c>
      <c r="B42" s="237" t="s">
        <v>177</v>
      </c>
      <c r="C42" s="236">
        <v>29</v>
      </c>
      <c r="D42" s="236">
        <v>26</v>
      </c>
      <c r="F42" s="96"/>
    </row>
    <row r="43" spans="1:6" ht="20.100000000000001" customHeight="1">
      <c r="A43" s="82">
        <v>39</v>
      </c>
      <c r="B43" s="127" t="s">
        <v>203</v>
      </c>
      <c r="C43" s="236">
        <v>28</v>
      </c>
      <c r="D43" s="236">
        <v>22</v>
      </c>
      <c r="F43" s="96"/>
    </row>
    <row r="44" spans="1:6" ht="20.100000000000001" customHeight="1">
      <c r="A44" s="82">
        <v>40</v>
      </c>
      <c r="B44" s="127" t="s">
        <v>152</v>
      </c>
      <c r="C44" s="236">
        <v>28</v>
      </c>
      <c r="D44" s="236">
        <v>26</v>
      </c>
      <c r="F44" s="96"/>
    </row>
    <row r="45" spans="1:6" ht="20.100000000000001" customHeight="1">
      <c r="A45" s="82">
        <v>41</v>
      </c>
      <c r="B45" s="127" t="s">
        <v>368</v>
      </c>
      <c r="C45" s="236">
        <v>27</v>
      </c>
      <c r="D45" s="236">
        <v>25</v>
      </c>
      <c r="F45" s="96"/>
    </row>
    <row r="46" spans="1:6" ht="20.100000000000001" customHeight="1">
      <c r="A46" s="82">
        <v>42</v>
      </c>
      <c r="B46" s="127" t="s">
        <v>167</v>
      </c>
      <c r="C46" s="236">
        <v>27</v>
      </c>
      <c r="D46" s="236">
        <v>25</v>
      </c>
      <c r="F46" s="96"/>
    </row>
    <row r="47" spans="1:6" ht="20.100000000000001" customHeight="1">
      <c r="A47" s="82">
        <v>43</v>
      </c>
      <c r="B47" s="238" t="s">
        <v>206</v>
      </c>
      <c r="C47" s="236">
        <v>27</v>
      </c>
      <c r="D47" s="236">
        <v>25</v>
      </c>
      <c r="F47" s="96"/>
    </row>
    <row r="48" spans="1:6" ht="20.100000000000001" customHeight="1">
      <c r="A48" s="82">
        <v>44</v>
      </c>
      <c r="B48" s="238" t="s">
        <v>168</v>
      </c>
      <c r="C48" s="236">
        <v>27</v>
      </c>
      <c r="D48" s="236">
        <v>26</v>
      </c>
      <c r="F48" s="96"/>
    </row>
    <row r="49" spans="1:6" ht="20.100000000000001" customHeight="1">
      <c r="A49" s="82">
        <v>45</v>
      </c>
      <c r="B49" s="238" t="s">
        <v>209</v>
      </c>
      <c r="C49" s="236">
        <v>24</v>
      </c>
      <c r="D49" s="236">
        <v>24</v>
      </c>
      <c r="F49" s="96"/>
    </row>
    <row r="50" spans="1:6" ht="20.100000000000001" customHeight="1">
      <c r="A50" s="82">
        <v>46</v>
      </c>
      <c r="B50" s="238" t="s">
        <v>297</v>
      </c>
      <c r="C50" s="236">
        <v>24</v>
      </c>
      <c r="D50" s="236">
        <v>21</v>
      </c>
      <c r="F50" s="96"/>
    </row>
    <row r="51" spans="1:6" ht="20.100000000000001" customHeight="1">
      <c r="A51" s="82">
        <v>47</v>
      </c>
      <c r="B51" s="238" t="s">
        <v>224</v>
      </c>
      <c r="C51" s="236">
        <v>24</v>
      </c>
      <c r="D51" s="236">
        <v>24</v>
      </c>
      <c r="F51" s="96"/>
    </row>
    <row r="52" spans="1:6" ht="20.100000000000001" customHeight="1">
      <c r="A52" s="82">
        <v>48</v>
      </c>
      <c r="B52" s="238" t="s">
        <v>449</v>
      </c>
      <c r="C52" s="236">
        <v>23</v>
      </c>
      <c r="D52" s="236">
        <v>17</v>
      </c>
      <c r="F52" s="96"/>
    </row>
    <row r="53" spans="1:6" ht="20.100000000000001" customHeight="1">
      <c r="A53" s="82">
        <v>49</v>
      </c>
      <c r="B53" s="238" t="s">
        <v>199</v>
      </c>
      <c r="C53" s="236">
        <v>23</v>
      </c>
      <c r="D53" s="236">
        <v>20</v>
      </c>
      <c r="F53" s="96"/>
    </row>
    <row r="54" spans="1:6" ht="20.100000000000001" customHeight="1">
      <c r="A54" s="82">
        <v>50</v>
      </c>
      <c r="B54" s="237" t="s">
        <v>153</v>
      </c>
      <c r="C54" s="236">
        <v>23</v>
      </c>
      <c r="D54" s="236">
        <v>20</v>
      </c>
      <c r="F54" s="96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H149"/>
  <sheetViews>
    <sheetView zoomScale="90" zoomScaleNormal="90" zoomScaleSheetLayoutView="90" workbookViewId="0">
      <selection activeCell="F157" sqref="F157"/>
    </sheetView>
  </sheetViews>
  <sheetFormatPr defaultColWidth="8.85546875" defaultRowHeight="12.75"/>
  <cols>
    <col min="1" max="1" width="48.28515625" style="88" customWidth="1"/>
    <col min="2" max="2" width="18.140625" style="98" customWidth="1"/>
    <col min="3" max="3" width="17.140625" style="98" customWidth="1"/>
    <col min="4" max="16384" width="8.85546875" style="88"/>
  </cols>
  <sheetData>
    <row r="1" spans="1:8" s="86" customFormat="1" ht="20.25">
      <c r="A1" s="372" t="s">
        <v>314</v>
      </c>
      <c r="B1" s="372"/>
      <c r="C1" s="372"/>
    </row>
    <row r="2" spans="1:8" s="86" customFormat="1" ht="20.25">
      <c r="A2" s="372" t="s">
        <v>137</v>
      </c>
      <c r="B2" s="372"/>
      <c r="C2" s="372"/>
    </row>
    <row r="3" spans="1:8" s="86" customFormat="1" ht="20.25">
      <c r="A3" s="374" t="s">
        <v>97</v>
      </c>
      <c r="B3" s="374"/>
      <c r="C3" s="374"/>
    </row>
    <row r="5" spans="1:8" s="81" customFormat="1" ht="35.450000000000003" customHeight="1">
      <c r="A5" s="115" t="s">
        <v>90</v>
      </c>
      <c r="B5" s="187" t="s">
        <v>464</v>
      </c>
      <c r="C5" s="188" t="s">
        <v>463</v>
      </c>
    </row>
    <row r="6" spans="1:8" ht="38.450000000000003" customHeight="1">
      <c r="A6" s="375" t="s">
        <v>98</v>
      </c>
      <c r="B6" s="375"/>
      <c r="C6" s="375"/>
      <c r="H6" s="91"/>
    </row>
    <row r="7" spans="1:8" ht="18.600000000000001" customHeight="1">
      <c r="A7" s="135" t="s">
        <v>171</v>
      </c>
      <c r="B7" s="118">
        <v>105</v>
      </c>
      <c r="C7" s="118">
        <v>94</v>
      </c>
      <c r="D7" s="121"/>
      <c r="H7" s="91"/>
    </row>
    <row r="8" spans="1:8" ht="30.75" customHeight="1">
      <c r="A8" s="135" t="s">
        <v>187</v>
      </c>
      <c r="B8" s="118">
        <v>40</v>
      </c>
      <c r="C8" s="118">
        <v>35</v>
      </c>
    </row>
    <row r="9" spans="1:8" ht="15.75">
      <c r="A9" s="135" t="s">
        <v>184</v>
      </c>
      <c r="B9" s="118">
        <v>30</v>
      </c>
      <c r="C9" s="118">
        <v>26</v>
      </c>
      <c r="D9" s="121"/>
    </row>
    <row r="10" spans="1:8" ht="18.600000000000001" customHeight="1">
      <c r="A10" s="135" t="s">
        <v>166</v>
      </c>
      <c r="B10" s="118">
        <v>29</v>
      </c>
      <c r="C10" s="118">
        <v>24</v>
      </c>
    </row>
    <row r="11" spans="1:8" ht="18.600000000000001" customHeight="1">
      <c r="A11" s="135" t="s">
        <v>449</v>
      </c>
      <c r="B11" s="118">
        <v>23</v>
      </c>
      <c r="C11" s="118">
        <v>17</v>
      </c>
      <c r="D11" s="121"/>
    </row>
    <row r="12" spans="1:8" ht="31.5">
      <c r="A12" s="135" t="s">
        <v>280</v>
      </c>
      <c r="B12" s="118">
        <v>20</v>
      </c>
      <c r="C12" s="118">
        <v>16</v>
      </c>
    </row>
    <row r="13" spans="1:8" ht="18.600000000000001" customHeight="1">
      <c r="A13" s="135" t="s">
        <v>292</v>
      </c>
      <c r="B13" s="118">
        <v>20</v>
      </c>
      <c r="C13" s="118">
        <v>16</v>
      </c>
      <c r="D13" s="121"/>
    </row>
    <row r="14" spans="1:8" ht="18.600000000000001" customHeight="1">
      <c r="A14" s="131" t="s">
        <v>183</v>
      </c>
      <c r="B14" s="118">
        <v>20</v>
      </c>
      <c r="C14" s="118">
        <v>16</v>
      </c>
    </row>
    <row r="15" spans="1:8" ht="33" customHeight="1">
      <c r="A15" s="131" t="s">
        <v>392</v>
      </c>
      <c r="B15" s="118">
        <v>17</v>
      </c>
      <c r="C15" s="118">
        <v>16</v>
      </c>
      <c r="D15" s="121"/>
    </row>
    <row r="16" spans="1:8" ht="18.600000000000001" customHeight="1">
      <c r="A16" s="131" t="s">
        <v>357</v>
      </c>
      <c r="B16" s="118">
        <v>17</v>
      </c>
      <c r="C16" s="118">
        <v>14</v>
      </c>
    </row>
    <row r="17" spans="1:4" ht="19.5" customHeight="1">
      <c r="A17" s="131" t="s">
        <v>182</v>
      </c>
      <c r="B17" s="118">
        <v>17</v>
      </c>
      <c r="C17" s="118">
        <v>14</v>
      </c>
      <c r="D17" s="121"/>
    </row>
    <row r="18" spans="1:4" ht="18.600000000000001" customHeight="1">
      <c r="A18" s="135" t="s">
        <v>358</v>
      </c>
      <c r="B18" s="118">
        <v>17</v>
      </c>
      <c r="C18" s="118">
        <v>13</v>
      </c>
    </row>
    <row r="19" spans="1:4" ht="18.600000000000001" customHeight="1">
      <c r="A19" s="135" t="s">
        <v>408</v>
      </c>
      <c r="B19" s="118">
        <v>15</v>
      </c>
      <c r="C19" s="118">
        <v>10</v>
      </c>
      <c r="D19" s="121"/>
    </row>
    <row r="20" spans="1:4" ht="18.600000000000001" customHeight="1">
      <c r="A20" s="135" t="s">
        <v>185</v>
      </c>
      <c r="B20" s="118">
        <v>14</v>
      </c>
      <c r="C20" s="118">
        <v>12</v>
      </c>
    </row>
    <row r="21" spans="1:4" ht="16.5" customHeight="1">
      <c r="A21" s="135" t="s">
        <v>282</v>
      </c>
      <c r="B21" s="118">
        <v>13</v>
      </c>
      <c r="C21" s="118">
        <v>8</v>
      </c>
      <c r="D21" s="121"/>
    </row>
    <row r="22" spans="1:4" ht="38.25" customHeight="1">
      <c r="A22" s="375" t="s">
        <v>36</v>
      </c>
      <c r="B22" s="375"/>
      <c r="C22" s="375"/>
    </row>
    <row r="23" spans="1:4" ht="31.5">
      <c r="A23" s="93" t="s">
        <v>359</v>
      </c>
      <c r="B23" s="100">
        <v>191</v>
      </c>
      <c r="C23" s="100">
        <v>170</v>
      </c>
      <c r="D23" s="121"/>
    </row>
    <row r="24" spans="1:4" ht="16.149999999999999" customHeight="1">
      <c r="A24" s="93" t="s">
        <v>176</v>
      </c>
      <c r="B24" s="100">
        <v>49</v>
      </c>
      <c r="C24" s="100">
        <v>40</v>
      </c>
    </row>
    <row r="25" spans="1:4" ht="16.149999999999999" customHeight="1">
      <c r="A25" s="93" t="s">
        <v>393</v>
      </c>
      <c r="B25" s="100">
        <v>47</v>
      </c>
      <c r="C25" s="100">
        <v>41</v>
      </c>
      <c r="D25" s="121"/>
    </row>
    <row r="26" spans="1:4" ht="16.149999999999999" customHeight="1">
      <c r="A26" s="93" t="s">
        <v>360</v>
      </c>
      <c r="B26" s="100">
        <v>35</v>
      </c>
      <c r="C26" s="100">
        <v>34</v>
      </c>
    </row>
    <row r="27" spans="1:4" ht="16.149999999999999" customHeight="1">
      <c r="A27" s="93" t="s">
        <v>192</v>
      </c>
      <c r="B27" s="100">
        <v>30</v>
      </c>
      <c r="C27" s="100">
        <v>25</v>
      </c>
      <c r="D27" s="121"/>
    </row>
    <row r="28" spans="1:4" ht="16.149999999999999" customHeight="1">
      <c r="A28" s="93" t="s">
        <v>522</v>
      </c>
      <c r="B28" s="100">
        <v>17</v>
      </c>
      <c r="C28" s="100">
        <v>16</v>
      </c>
    </row>
    <row r="29" spans="1:4" ht="16.149999999999999" customHeight="1">
      <c r="A29" s="93" t="s">
        <v>178</v>
      </c>
      <c r="B29" s="100">
        <v>16</v>
      </c>
      <c r="C29" s="100">
        <v>15</v>
      </c>
      <c r="D29" s="121"/>
    </row>
    <row r="30" spans="1:4" ht="16.149999999999999" customHeight="1">
      <c r="A30" s="93" t="s">
        <v>395</v>
      </c>
      <c r="B30" s="100">
        <v>16</v>
      </c>
      <c r="C30" s="100">
        <v>15</v>
      </c>
    </row>
    <row r="31" spans="1:4" ht="16.149999999999999" customHeight="1">
      <c r="A31" s="93" t="s">
        <v>190</v>
      </c>
      <c r="B31" s="100">
        <v>14</v>
      </c>
      <c r="C31" s="100">
        <v>13</v>
      </c>
      <c r="D31" s="121"/>
    </row>
    <row r="32" spans="1:4" ht="15.75">
      <c r="A32" s="93" t="s">
        <v>565</v>
      </c>
      <c r="B32" s="100">
        <v>13</v>
      </c>
      <c r="C32" s="100">
        <v>12</v>
      </c>
    </row>
    <row r="33" spans="1:4" ht="16.149999999999999" customHeight="1">
      <c r="A33" s="93" t="s">
        <v>394</v>
      </c>
      <c r="B33" s="100">
        <v>13</v>
      </c>
      <c r="C33" s="100">
        <v>12</v>
      </c>
      <c r="D33" s="121"/>
    </row>
    <row r="34" spans="1:4" ht="15.75">
      <c r="A34" s="93" t="s">
        <v>396</v>
      </c>
      <c r="B34" s="100">
        <v>13</v>
      </c>
      <c r="C34" s="100">
        <v>13</v>
      </c>
    </row>
    <row r="35" spans="1:4" ht="15.75">
      <c r="A35" s="93" t="s">
        <v>285</v>
      </c>
      <c r="B35" s="100">
        <v>11</v>
      </c>
      <c r="C35" s="100">
        <v>8</v>
      </c>
    </row>
    <row r="36" spans="1:4" ht="15.75">
      <c r="A36" s="93" t="s">
        <v>585</v>
      </c>
      <c r="B36" s="100">
        <v>10</v>
      </c>
      <c r="C36" s="100">
        <v>7</v>
      </c>
    </row>
    <row r="37" spans="1:4" ht="15.75">
      <c r="A37" s="93" t="s">
        <v>586</v>
      </c>
      <c r="B37" s="100">
        <v>8</v>
      </c>
      <c r="C37" s="100">
        <v>8</v>
      </c>
    </row>
    <row r="38" spans="1:4" ht="38.450000000000003" customHeight="1">
      <c r="A38" s="375" t="s">
        <v>37</v>
      </c>
      <c r="B38" s="375"/>
      <c r="C38" s="375"/>
    </row>
    <row r="39" spans="1:4" ht="22.15" customHeight="1">
      <c r="A39" s="94" t="s">
        <v>148</v>
      </c>
      <c r="B39" s="100">
        <v>257</v>
      </c>
      <c r="C39" s="100">
        <v>228</v>
      </c>
      <c r="D39" s="121"/>
    </row>
    <row r="40" spans="1:4" ht="22.15" customHeight="1">
      <c r="A40" s="94" t="s">
        <v>363</v>
      </c>
      <c r="B40" s="100">
        <v>73</v>
      </c>
      <c r="C40" s="100">
        <v>60</v>
      </c>
    </row>
    <row r="41" spans="1:4" ht="22.15" customHeight="1">
      <c r="A41" s="94" t="s">
        <v>156</v>
      </c>
      <c r="B41" s="100">
        <v>33</v>
      </c>
      <c r="C41" s="100">
        <v>32</v>
      </c>
      <c r="D41" s="121"/>
    </row>
    <row r="42" spans="1:4" ht="22.15" customHeight="1">
      <c r="A42" s="94" t="s">
        <v>177</v>
      </c>
      <c r="B42" s="100">
        <v>29</v>
      </c>
      <c r="C42" s="100">
        <v>26</v>
      </c>
    </row>
    <row r="43" spans="1:4" ht="22.15" customHeight="1">
      <c r="A43" s="94" t="s">
        <v>195</v>
      </c>
      <c r="B43" s="100">
        <v>18</v>
      </c>
      <c r="C43" s="100">
        <v>9</v>
      </c>
      <c r="D43" s="121"/>
    </row>
    <row r="44" spans="1:4" ht="22.15" customHeight="1">
      <c r="A44" s="94" t="s">
        <v>366</v>
      </c>
      <c r="B44" s="100">
        <v>16</v>
      </c>
      <c r="C44" s="100">
        <v>13</v>
      </c>
    </row>
    <row r="45" spans="1:4" ht="22.15" customHeight="1">
      <c r="A45" s="94" t="s">
        <v>365</v>
      </c>
      <c r="B45" s="100">
        <v>13</v>
      </c>
      <c r="C45" s="100">
        <v>12</v>
      </c>
      <c r="D45" s="121"/>
    </row>
    <row r="46" spans="1:4" ht="22.15" customHeight="1">
      <c r="A46" s="94" t="s">
        <v>410</v>
      </c>
      <c r="B46" s="100">
        <v>13</v>
      </c>
      <c r="C46" s="100">
        <v>13</v>
      </c>
    </row>
    <row r="47" spans="1:4" ht="22.15" customHeight="1">
      <c r="A47" s="94" t="s">
        <v>197</v>
      </c>
      <c r="B47" s="100">
        <v>13</v>
      </c>
      <c r="C47" s="100">
        <v>11</v>
      </c>
      <c r="D47" s="121"/>
    </row>
    <row r="48" spans="1:4" ht="22.15" customHeight="1">
      <c r="A48" s="94" t="s">
        <v>529</v>
      </c>
      <c r="B48" s="100">
        <v>12</v>
      </c>
      <c r="C48" s="100">
        <v>11</v>
      </c>
    </row>
    <row r="49" spans="1:4" ht="22.15" customHeight="1">
      <c r="A49" s="94" t="s">
        <v>397</v>
      </c>
      <c r="B49" s="100">
        <v>11</v>
      </c>
      <c r="C49" s="100">
        <v>8</v>
      </c>
      <c r="D49" s="121"/>
    </row>
    <row r="50" spans="1:4" ht="22.15" customHeight="1">
      <c r="A50" s="94" t="s">
        <v>587</v>
      </c>
      <c r="B50" s="100">
        <v>11</v>
      </c>
      <c r="C50" s="100">
        <v>7</v>
      </c>
    </row>
    <row r="51" spans="1:4" ht="22.15" customHeight="1">
      <c r="A51" s="94" t="s">
        <v>409</v>
      </c>
      <c r="B51" s="100">
        <v>10</v>
      </c>
      <c r="C51" s="100">
        <v>9</v>
      </c>
      <c r="D51" s="121"/>
    </row>
    <row r="52" spans="1:4" ht="22.15" customHeight="1">
      <c r="A52" s="94" t="s">
        <v>588</v>
      </c>
      <c r="B52" s="100">
        <v>9</v>
      </c>
      <c r="C52" s="100">
        <v>8</v>
      </c>
    </row>
    <row r="53" spans="1:4" ht="22.15" customHeight="1">
      <c r="A53" s="94" t="s">
        <v>306</v>
      </c>
      <c r="B53" s="100">
        <v>8</v>
      </c>
      <c r="C53" s="100">
        <v>7</v>
      </c>
      <c r="D53" s="121"/>
    </row>
    <row r="54" spans="1:4" ht="38.450000000000003" customHeight="1">
      <c r="A54" s="375" t="s">
        <v>38</v>
      </c>
      <c r="B54" s="375"/>
      <c r="C54" s="375"/>
    </row>
    <row r="55" spans="1:4" ht="22.15" customHeight="1">
      <c r="A55" s="93" t="s">
        <v>367</v>
      </c>
      <c r="B55" s="118">
        <v>72</v>
      </c>
      <c r="C55" s="118">
        <v>66</v>
      </c>
      <c r="D55" s="121"/>
    </row>
    <row r="56" spans="1:4" ht="22.15" customHeight="1">
      <c r="A56" s="93" t="s">
        <v>164</v>
      </c>
      <c r="B56" s="100">
        <v>49</v>
      </c>
      <c r="C56" s="100">
        <v>44</v>
      </c>
    </row>
    <row r="57" spans="1:4" ht="22.15" customHeight="1">
      <c r="A57" s="93" t="s">
        <v>179</v>
      </c>
      <c r="B57" s="100">
        <v>34</v>
      </c>
      <c r="C57" s="100">
        <v>30</v>
      </c>
      <c r="D57" s="121"/>
    </row>
    <row r="58" spans="1:4" ht="22.15" customHeight="1">
      <c r="A58" s="93" t="s">
        <v>202</v>
      </c>
      <c r="B58" s="95">
        <v>31</v>
      </c>
      <c r="C58" s="95">
        <v>29</v>
      </c>
    </row>
    <row r="59" spans="1:4" ht="22.15" customHeight="1">
      <c r="A59" s="93" t="s">
        <v>203</v>
      </c>
      <c r="B59" s="100">
        <v>28</v>
      </c>
      <c r="C59" s="100">
        <v>22</v>
      </c>
      <c r="D59" s="121"/>
    </row>
    <row r="60" spans="1:4" ht="22.15" customHeight="1">
      <c r="A60" s="93" t="s">
        <v>368</v>
      </c>
      <c r="B60" s="100">
        <v>27</v>
      </c>
      <c r="C60" s="100">
        <v>25</v>
      </c>
    </row>
    <row r="61" spans="1:4" ht="22.15" customHeight="1">
      <c r="A61" s="93" t="s">
        <v>199</v>
      </c>
      <c r="B61" s="100">
        <v>23</v>
      </c>
      <c r="C61" s="100">
        <v>20</v>
      </c>
      <c r="D61" s="121"/>
    </row>
    <row r="62" spans="1:4" ht="22.15" customHeight="1">
      <c r="A62" s="93" t="s">
        <v>201</v>
      </c>
      <c r="B62" s="100">
        <v>22</v>
      </c>
      <c r="C62" s="100">
        <v>17</v>
      </c>
    </row>
    <row r="63" spans="1:4" ht="22.15" customHeight="1">
      <c r="A63" s="93" t="s">
        <v>160</v>
      </c>
      <c r="B63" s="100">
        <v>22</v>
      </c>
      <c r="C63" s="100">
        <v>21</v>
      </c>
      <c r="D63" s="121"/>
    </row>
    <row r="64" spans="1:4" ht="22.15" customHeight="1">
      <c r="A64" s="93" t="s">
        <v>200</v>
      </c>
      <c r="B64" s="100">
        <v>18</v>
      </c>
      <c r="C64" s="100">
        <v>16</v>
      </c>
    </row>
    <row r="65" spans="1:4" ht="22.15" customHeight="1">
      <c r="A65" s="93" t="s">
        <v>371</v>
      </c>
      <c r="B65" s="100">
        <v>15</v>
      </c>
      <c r="C65" s="100">
        <v>12</v>
      </c>
    </row>
    <row r="66" spans="1:4" ht="35.25" customHeight="1">
      <c r="A66" s="93" t="s">
        <v>204</v>
      </c>
      <c r="B66" s="100">
        <v>13</v>
      </c>
      <c r="C66" s="100">
        <v>11</v>
      </c>
      <c r="D66" s="121"/>
    </row>
    <row r="67" spans="1:4" ht="21" customHeight="1">
      <c r="A67" s="93" t="s">
        <v>287</v>
      </c>
      <c r="B67" s="100">
        <v>13</v>
      </c>
      <c r="C67" s="100">
        <v>10</v>
      </c>
    </row>
    <row r="68" spans="1:4" ht="21" customHeight="1">
      <c r="A68" s="93" t="s">
        <v>369</v>
      </c>
      <c r="B68" s="100">
        <v>13</v>
      </c>
      <c r="C68" s="100">
        <v>12</v>
      </c>
      <c r="D68" s="121"/>
    </row>
    <row r="69" spans="1:4" ht="15.75">
      <c r="A69" s="93" t="s">
        <v>399</v>
      </c>
      <c r="B69" s="100">
        <v>13</v>
      </c>
      <c r="C69" s="100">
        <v>11</v>
      </c>
    </row>
    <row r="70" spans="1:4" ht="38.450000000000003" customHeight="1">
      <c r="A70" s="375" t="s">
        <v>39</v>
      </c>
      <c r="B70" s="375"/>
      <c r="C70" s="375"/>
    </row>
    <row r="71" spans="1:4" ht="20.45" customHeight="1">
      <c r="A71" s="93" t="s">
        <v>146</v>
      </c>
      <c r="B71" s="100">
        <v>377</v>
      </c>
      <c r="C71" s="100">
        <v>342</v>
      </c>
      <c r="D71" s="121"/>
    </row>
    <row r="72" spans="1:4" ht="20.45" customHeight="1">
      <c r="A72" s="93" t="s">
        <v>147</v>
      </c>
      <c r="B72" s="100">
        <v>234</v>
      </c>
      <c r="C72" s="100">
        <v>219</v>
      </c>
    </row>
    <row r="73" spans="1:4" ht="20.45" customHeight="1">
      <c r="A73" s="93" t="s">
        <v>155</v>
      </c>
      <c r="B73" s="100">
        <v>168</v>
      </c>
      <c r="C73" s="100">
        <v>144</v>
      </c>
      <c r="D73" s="121"/>
    </row>
    <row r="74" spans="1:4" ht="70.5" customHeight="1">
      <c r="A74" s="93" t="s">
        <v>373</v>
      </c>
      <c r="B74" s="100">
        <v>114</v>
      </c>
      <c r="C74" s="100">
        <v>96</v>
      </c>
    </row>
    <row r="75" spans="1:4" ht="15.75">
      <c r="A75" s="93" t="s">
        <v>372</v>
      </c>
      <c r="B75" s="100">
        <v>99</v>
      </c>
      <c r="C75" s="100">
        <v>86</v>
      </c>
      <c r="D75" s="121"/>
    </row>
    <row r="76" spans="1:4" ht="20.45" customHeight="1">
      <c r="A76" s="93" t="s">
        <v>205</v>
      </c>
      <c r="B76" s="100">
        <v>91</v>
      </c>
      <c r="C76" s="100">
        <v>86</v>
      </c>
    </row>
    <row r="77" spans="1:4" ht="17.25" customHeight="1">
      <c r="A77" s="93" t="s">
        <v>163</v>
      </c>
      <c r="B77" s="100">
        <v>54</v>
      </c>
      <c r="C77" s="100">
        <v>50</v>
      </c>
      <c r="D77" s="121"/>
    </row>
    <row r="78" spans="1:4" ht="17.25" customHeight="1">
      <c r="A78" s="93" t="s">
        <v>172</v>
      </c>
      <c r="B78" s="100">
        <v>49</v>
      </c>
      <c r="C78" s="100">
        <v>43</v>
      </c>
    </row>
    <row r="79" spans="1:4" ht="14.25" customHeight="1">
      <c r="A79" s="93" t="s">
        <v>174</v>
      </c>
      <c r="B79" s="100">
        <v>35</v>
      </c>
      <c r="C79" s="100">
        <v>31</v>
      </c>
      <c r="D79" s="121"/>
    </row>
    <row r="80" spans="1:4" ht="34.5" customHeight="1">
      <c r="A80" s="93" t="s">
        <v>375</v>
      </c>
      <c r="B80" s="100">
        <v>32</v>
      </c>
      <c r="C80" s="100">
        <v>28</v>
      </c>
    </row>
    <row r="81" spans="1:4" ht="20.45" customHeight="1">
      <c r="A81" s="93" t="s">
        <v>152</v>
      </c>
      <c r="B81" s="100">
        <v>28</v>
      </c>
      <c r="C81" s="100">
        <v>26</v>
      </c>
      <c r="D81" s="121"/>
    </row>
    <row r="82" spans="1:4" ht="20.45" customHeight="1">
      <c r="A82" s="93" t="s">
        <v>167</v>
      </c>
      <c r="B82" s="100">
        <v>27</v>
      </c>
      <c r="C82" s="100">
        <v>25</v>
      </c>
    </row>
    <row r="83" spans="1:4" ht="20.45" customHeight="1">
      <c r="A83" s="93" t="s">
        <v>206</v>
      </c>
      <c r="B83" s="100">
        <v>27</v>
      </c>
      <c r="C83" s="100">
        <v>25</v>
      </c>
    </row>
    <row r="84" spans="1:4" ht="20.45" customHeight="1">
      <c r="A84" s="93" t="s">
        <v>401</v>
      </c>
      <c r="B84" s="100">
        <v>14</v>
      </c>
      <c r="C84" s="100">
        <v>11</v>
      </c>
      <c r="D84" s="121"/>
    </row>
    <row r="85" spans="1:4" ht="20.45" customHeight="1">
      <c r="A85" s="93" t="s">
        <v>456</v>
      </c>
      <c r="B85" s="100">
        <v>13</v>
      </c>
      <c r="C85" s="100">
        <v>11</v>
      </c>
    </row>
    <row r="86" spans="1:4" ht="38.450000000000003" customHeight="1">
      <c r="A86" s="375" t="s">
        <v>99</v>
      </c>
      <c r="B86" s="375"/>
      <c r="C86" s="375"/>
    </row>
    <row r="87" spans="1:4" ht="31.5">
      <c r="A87" s="93" t="s">
        <v>376</v>
      </c>
      <c r="B87" s="100">
        <v>272</v>
      </c>
      <c r="C87" s="100">
        <v>266</v>
      </c>
      <c r="D87" s="121"/>
    </row>
    <row r="88" spans="1:4" ht="15.75">
      <c r="A88" s="93" t="s">
        <v>210</v>
      </c>
      <c r="B88" s="100">
        <v>109</v>
      </c>
      <c r="C88" s="100">
        <v>107</v>
      </c>
    </row>
    <row r="89" spans="1:4" ht="20.25" customHeight="1">
      <c r="A89" s="93" t="s">
        <v>180</v>
      </c>
      <c r="B89" s="100">
        <v>49</v>
      </c>
      <c r="C89" s="100">
        <v>48</v>
      </c>
      <c r="D89" s="121"/>
    </row>
    <row r="90" spans="1:4" ht="20.25" customHeight="1">
      <c r="A90" s="93" t="s">
        <v>209</v>
      </c>
      <c r="B90" s="100">
        <v>24</v>
      </c>
      <c r="C90" s="100">
        <v>24</v>
      </c>
    </row>
    <row r="91" spans="1:4" ht="35.25" customHeight="1">
      <c r="A91" s="93" t="s">
        <v>403</v>
      </c>
      <c r="B91" s="100">
        <v>16</v>
      </c>
      <c r="C91" s="100">
        <v>14</v>
      </c>
      <c r="D91" s="121"/>
    </row>
    <row r="92" spans="1:4" ht="20.25" customHeight="1">
      <c r="A92" s="93" t="s">
        <v>208</v>
      </c>
      <c r="B92" s="100">
        <v>14</v>
      </c>
      <c r="C92" s="100">
        <v>14</v>
      </c>
    </row>
    <row r="93" spans="1:4" ht="33.75" customHeight="1">
      <c r="A93" s="93" t="s">
        <v>378</v>
      </c>
      <c r="B93" s="100">
        <v>9</v>
      </c>
      <c r="C93" s="100">
        <v>9</v>
      </c>
      <c r="D93" s="121"/>
    </row>
    <row r="94" spans="1:4" ht="20.25" customHeight="1">
      <c r="A94" s="93" t="s">
        <v>212</v>
      </c>
      <c r="B94" s="100">
        <v>8</v>
      </c>
      <c r="C94" s="100">
        <v>8</v>
      </c>
    </row>
    <row r="95" spans="1:4" ht="15.75" customHeight="1">
      <c r="A95" s="93" t="s">
        <v>402</v>
      </c>
      <c r="B95" s="100">
        <v>7</v>
      </c>
      <c r="C95" s="100">
        <v>7</v>
      </c>
      <c r="D95" s="121"/>
    </row>
    <row r="96" spans="1:4" ht="17.25" customHeight="1">
      <c r="A96" s="93" t="s">
        <v>379</v>
      </c>
      <c r="B96" s="100">
        <v>7</v>
      </c>
      <c r="C96" s="100">
        <v>7</v>
      </c>
      <c r="D96" s="121"/>
    </row>
    <row r="97" spans="1:4" ht="17.25" customHeight="1">
      <c r="A97" s="93" t="s">
        <v>213</v>
      </c>
      <c r="B97" s="100">
        <v>7</v>
      </c>
      <c r="C97" s="100">
        <v>6</v>
      </c>
      <c r="D97" s="121"/>
    </row>
    <row r="98" spans="1:4" ht="19.5" customHeight="1">
      <c r="A98" s="93" t="s">
        <v>423</v>
      </c>
      <c r="B98" s="100">
        <v>6</v>
      </c>
      <c r="C98" s="100">
        <v>5</v>
      </c>
    </row>
    <row r="99" spans="1:4" ht="14.25" customHeight="1">
      <c r="A99" s="93" t="s">
        <v>214</v>
      </c>
      <c r="B99" s="100">
        <v>6</v>
      </c>
      <c r="C99" s="100">
        <v>6</v>
      </c>
      <c r="D99" s="121"/>
    </row>
    <row r="100" spans="1:4" ht="19.5" customHeight="1">
      <c r="A100" s="93" t="s">
        <v>438</v>
      </c>
      <c r="B100" s="100">
        <v>4</v>
      </c>
      <c r="C100" s="100">
        <v>4</v>
      </c>
    </row>
    <row r="101" spans="1:4" ht="42" customHeight="1">
      <c r="A101" s="93" t="s">
        <v>380</v>
      </c>
      <c r="B101" s="100">
        <v>4</v>
      </c>
      <c r="C101" s="100">
        <v>4</v>
      </c>
      <c r="D101" s="121"/>
    </row>
    <row r="102" spans="1:4" ht="38.450000000000003" customHeight="1">
      <c r="A102" s="375" t="s">
        <v>41</v>
      </c>
      <c r="B102" s="375"/>
      <c r="C102" s="375"/>
    </row>
    <row r="103" spans="1:4" ht="18" customHeight="1">
      <c r="A103" s="93" t="s">
        <v>297</v>
      </c>
      <c r="B103" s="100">
        <v>24</v>
      </c>
      <c r="C103" s="100">
        <v>21</v>
      </c>
      <c r="D103" s="121"/>
    </row>
    <row r="104" spans="1:4" ht="18" customHeight="1">
      <c r="A104" s="93" t="s">
        <v>153</v>
      </c>
      <c r="B104" s="100">
        <v>23</v>
      </c>
      <c r="C104" s="100">
        <v>20</v>
      </c>
    </row>
    <row r="105" spans="1:4" ht="33" customHeight="1">
      <c r="A105" s="92" t="s">
        <v>299</v>
      </c>
      <c r="B105" s="100">
        <v>22</v>
      </c>
      <c r="C105" s="100">
        <v>21</v>
      </c>
      <c r="D105" s="121"/>
    </row>
    <row r="106" spans="1:4" ht="18.75" customHeight="1">
      <c r="A106" s="93" t="s">
        <v>215</v>
      </c>
      <c r="B106" s="100">
        <v>17</v>
      </c>
      <c r="C106" s="100">
        <v>14</v>
      </c>
    </row>
    <row r="107" spans="1:4" ht="15.75">
      <c r="A107" s="93" t="s">
        <v>289</v>
      </c>
      <c r="B107" s="100">
        <v>13</v>
      </c>
      <c r="C107" s="100">
        <v>11</v>
      </c>
      <c r="D107" s="121"/>
    </row>
    <row r="108" spans="1:4" ht="19.899999999999999" customHeight="1">
      <c r="A108" s="93" t="s">
        <v>296</v>
      </c>
      <c r="B108" s="100">
        <v>9</v>
      </c>
      <c r="C108" s="100">
        <v>5</v>
      </c>
    </row>
    <row r="109" spans="1:4" ht="20.25" customHeight="1">
      <c r="A109" s="93" t="s">
        <v>294</v>
      </c>
      <c r="B109" s="100">
        <v>8</v>
      </c>
      <c r="C109" s="100">
        <v>8</v>
      </c>
      <c r="D109" s="121"/>
    </row>
    <row r="110" spans="1:4" ht="19.899999999999999" customHeight="1">
      <c r="A110" s="93" t="s">
        <v>295</v>
      </c>
      <c r="B110" s="100">
        <v>6</v>
      </c>
      <c r="C110" s="100">
        <v>5</v>
      </c>
    </row>
    <row r="111" spans="1:4" ht="19.899999999999999" customHeight="1">
      <c r="A111" s="93" t="s">
        <v>298</v>
      </c>
      <c r="B111" s="100">
        <v>6</v>
      </c>
      <c r="C111" s="100">
        <v>5</v>
      </c>
      <c r="D111" s="121"/>
    </row>
    <row r="112" spans="1:4" ht="30" customHeight="1">
      <c r="A112" s="93" t="s">
        <v>457</v>
      </c>
      <c r="B112" s="100">
        <v>5</v>
      </c>
      <c r="C112" s="100">
        <v>4</v>
      </c>
    </row>
    <row r="113" spans="1:4" ht="29.25" customHeight="1">
      <c r="A113" s="93" t="s">
        <v>411</v>
      </c>
      <c r="B113" s="100">
        <v>4</v>
      </c>
      <c r="C113" s="100">
        <v>4</v>
      </c>
      <c r="D113" s="121"/>
    </row>
    <row r="114" spans="1:4" ht="29.25" customHeight="1">
      <c r="A114" s="93" t="s">
        <v>175</v>
      </c>
      <c r="B114" s="100">
        <v>3</v>
      </c>
      <c r="C114" s="100">
        <v>3</v>
      </c>
      <c r="D114" s="121"/>
    </row>
    <row r="115" spans="1:4" ht="21" customHeight="1">
      <c r="A115" s="93" t="s">
        <v>412</v>
      </c>
      <c r="B115" s="100">
        <v>3</v>
      </c>
      <c r="C115" s="100">
        <v>3</v>
      </c>
    </row>
    <row r="116" spans="1:4" ht="18.75" customHeight="1">
      <c r="A116" s="93" t="s">
        <v>384</v>
      </c>
      <c r="B116" s="100">
        <v>3</v>
      </c>
      <c r="C116" s="100">
        <v>2</v>
      </c>
      <c r="D116" s="121"/>
    </row>
    <row r="117" spans="1:4" ht="36.75" customHeight="1">
      <c r="A117" s="93" t="s">
        <v>589</v>
      </c>
      <c r="B117" s="100">
        <v>3</v>
      </c>
      <c r="C117" s="100">
        <v>2</v>
      </c>
      <c r="D117" s="121"/>
    </row>
    <row r="118" spans="1:4" ht="63.75" customHeight="1">
      <c r="A118" s="375" t="s">
        <v>42</v>
      </c>
      <c r="B118" s="375"/>
      <c r="C118" s="375"/>
    </row>
    <row r="119" spans="1:4" ht="19.149999999999999" customHeight="1">
      <c r="A119" s="93" t="s">
        <v>218</v>
      </c>
      <c r="B119" s="100">
        <v>14</v>
      </c>
      <c r="C119" s="100">
        <v>13</v>
      </c>
      <c r="D119" s="121"/>
    </row>
    <row r="120" spans="1:4" ht="19.149999999999999" customHeight="1">
      <c r="A120" s="93" t="s">
        <v>301</v>
      </c>
      <c r="B120" s="100">
        <v>12</v>
      </c>
      <c r="C120" s="100">
        <v>11</v>
      </c>
    </row>
    <row r="121" spans="1:4" ht="18" customHeight="1">
      <c r="A121" s="93" t="s">
        <v>406</v>
      </c>
      <c r="B121" s="100">
        <v>10</v>
      </c>
      <c r="C121" s="100">
        <v>9</v>
      </c>
      <c r="D121" s="121"/>
    </row>
    <row r="122" spans="1:4" ht="21" customHeight="1">
      <c r="A122" s="93" t="s">
        <v>303</v>
      </c>
      <c r="B122" s="100">
        <v>9</v>
      </c>
      <c r="C122" s="100">
        <v>8</v>
      </c>
    </row>
    <row r="123" spans="1:4" ht="19.149999999999999" customHeight="1">
      <c r="A123" s="93" t="s">
        <v>221</v>
      </c>
      <c r="B123" s="100">
        <v>7</v>
      </c>
      <c r="C123" s="100">
        <v>6</v>
      </c>
      <c r="D123" s="121"/>
    </row>
    <row r="124" spans="1:4" ht="19.149999999999999" customHeight="1">
      <c r="A124" s="93" t="s">
        <v>220</v>
      </c>
      <c r="B124" s="100">
        <v>7</v>
      </c>
      <c r="C124" s="100">
        <v>7</v>
      </c>
    </row>
    <row r="125" spans="1:4" ht="19.149999999999999" customHeight="1">
      <c r="A125" s="93" t="s">
        <v>300</v>
      </c>
      <c r="B125" s="100">
        <v>6</v>
      </c>
      <c r="C125" s="100">
        <v>6</v>
      </c>
      <c r="D125" s="121"/>
    </row>
    <row r="126" spans="1:4" ht="19.149999999999999" customHeight="1">
      <c r="A126" s="93" t="s">
        <v>219</v>
      </c>
      <c r="B126" s="100">
        <v>6</v>
      </c>
      <c r="C126" s="100">
        <v>6</v>
      </c>
    </row>
    <row r="127" spans="1:4" ht="19.149999999999999" customHeight="1">
      <c r="A127" s="93" t="s">
        <v>388</v>
      </c>
      <c r="B127" s="100">
        <v>5</v>
      </c>
      <c r="C127" s="100">
        <v>5</v>
      </c>
    </row>
    <row r="128" spans="1:4" ht="19.149999999999999" customHeight="1">
      <c r="A128" s="93" t="s">
        <v>590</v>
      </c>
      <c r="B128" s="100">
        <v>5</v>
      </c>
      <c r="C128" s="100">
        <v>5</v>
      </c>
      <c r="D128" s="121"/>
    </row>
    <row r="129" spans="1:4" ht="18.75" customHeight="1">
      <c r="A129" s="93" t="s">
        <v>458</v>
      </c>
      <c r="B129" s="100">
        <v>5</v>
      </c>
      <c r="C129" s="100">
        <v>5</v>
      </c>
    </row>
    <row r="130" spans="1:4" ht="47.25">
      <c r="A130" s="93" t="s">
        <v>302</v>
      </c>
      <c r="B130" s="100">
        <v>4</v>
      </c>
      <c r="C130" s="100">
        <v>4</v>
      </c>
      <c r="D130" s="121"/>
    </row>
    <row r="131" spans="1:4" ht="18" customHeight="1">
      <c r="A131" s="93" t="s">
        <v>546</v>
      </c>
      <c r="B131" s="100">
        <v>4</v>
      </c>
      <c r="C131" s="100">
        <v>4</v>
      </c>
    </row>
    <row r="132" spans="1:4" ht="15.75">
      <c r="A132" s="93" t="s">
        <v>290</v>
      </c>
      <c r="B132" s="100">
        <v>3</v>
      </c>
      <c r="C132" s="100">
        <v>1</v>
      </c>
      <c r="D132" s="121"/>
    </row>
    <row r="133" spans="1:4" ht="17.25" customHeight="1">
      <c r="A133" s="93" t="s">
        <v>591</v>
      </c>
      <c r="B133" s="100">
        <v>3</v>
      </c>
      <c r="C133" s="100">
        <v>3</v>
      </c>
    </row>
    <row r="134" spans="1:4" ht="38.450000000000003" customHeight="1">
      <c r="A134" s="375" t="s">
        <v>101</v>
      </c>
      <c r="B134" s="375"/>
      <c r="C134" s="375"/>
    </row>
    <row r="135" spans="1:4" ht="19.899999999999999" customHeight="1">
      <c r="A135" s="93" t="s">
        <v>145</v>
      </c>
      <c r="B135" s="100">
        <v>338</v>
      </c>
      <c r="C135" s="100">
        <v>328</v>
      </c>
      <c r="D135" s="121"/>
    </row>
    <row r="136" spans="1:4" ht="19.899999999999999" customHeight="1">
      <c r="A136" s="93" t="s">
        <v>150</v>
      </c>
      <c r="B136" s="100">
        <v>225</v>
      </c>
      <c r="C136" s="100">
        <v>201</v>
      </c>
    </row>
    <row r="137" spans="1:4" ht="19.899999999999999" customHeight="1">
      <c r="A137" s="93" t="s">
        <v>170</v>
      </c>
      <c r="B137" s="100">
        <v>54</v>
      </c>
      <c r="C137" s="100">
        <v>51</v>
      </c>
      <c r="D137" s="121"/>
    </row>
    <row r="138" spans="1:4" ht="19.899999999999999" customHeight="1">
      <c r="A138" s="93" t="s">
        <v>161</v>
      </c>
      <c r="B138" s="100">
        <v>52</v>
      </c>
      <c r="C138" s="100">
        <v>52</v>
      </c>
    </row>
    <row r="139" spans="1:4" ht="19.899999999999999" customHeight="1">
      <c r="A139" s="92" t="s">
        <v>162</v>
      </c>
      <c r="B139" s="100">
        <v>47</v>
      </c>
      <c r="C139" s="100">
        <v>45</v>
      </c>
      <c r="D139" s="121"/>
    </row>
    <row r="140" spans="1:4" ht="19.899999999999999" customHeight="1">
      <c r="A140" s="93" t="s">
        <v>165</v>
      </c>
      <c r="B140" s="100">
        <v>43</v>
      </c>
      <c r="C140" s="100">
        <v>37</v>
      </c>
    </row>
    <row r="141" spans="1:4" ht="19.899999999999999" customHeight="1">
      <c r="A141" s="93" t="s">
        <v>158</v>
      </c>
      <c r="B141" s="100">
        <v>38</v>
      </c>
      <c r="C141" s="100">
        <v>32</v>
      </c>
      <c r="D141" s="121"/>
    </row>
    <row r="142" spans="1:4" ht="19.899999999999999" customHeight="1">
      <c r="A142" s="93" t="s">
        <v>157</v>
      </c>
      <c r="B142" s="100">
        <v>37</v>
      </c>
      <c r="C142" s="100">
        <v>34</v>
      </c>
    </row>
    <row r="143" spans="1:4" ht="19.899999999999999" customHeight="1">
      <c r="A143" s="93" t="s">
        <v>168</v>
      </c>
      <c r="B143" s="100">
        <v>27</v>
      </c>
      <c r="C143" s="100">
        <v>26</v>
      </c>
      <c r="D143" s="121"/>
    </row>
    <row r="144" spans="1:4" ht="19.899999999999999" customHeight="1">
      <c r="A144" s="93" t="s">
        <v>224</v>
      </c>
      <c r="B144" s="100">
        <v>24</v>
      </c>
      <c r="C144" s="100">
        <v>24</v>
      </c>
    </row>
    <row r="145" spans="1:4" ht="19.899999999999999" customHeight="1">
      <c r="A145" s="93" t="s">
        <v>225</v>
      </c>
      <c r="B145" s="100">
        <v>16</v>
      </c>
      <c r="C145" s="100">
        <v>15</v>
      </c>
      <c r="D145" s="121"/>
    </row>
    <row r="146" spans="1:4" ht="19.899999999999999" customHeight="1">
      <c r="A146" s="93" t="s">
        <v>223</v>
      </c>
      <c r="B146" s="100">
        <v>15</v>
      </c>
      <c r="C146" s="100">
        <v>15</v>
      </c>
    </row>
    <row r="147" spans="1:4" ht="19.899999999999999" customHeight="1">
      <c r="A147" s="93" t="s">
        <v>413</v>
      </c>
      <c r="B147" s="100">
        <v>10</v>
      </c>
      <c r="C147" s="100">
        <v>9</v>
      </c>
      <c r="D147" s="121"/>
    </row>
    <row r="148" spans="1:4" ht="19.899999999999999" customHeight="1">
      <c r="A148" s="93" t="s">
        <v>281</v>
      </c>
      <c r="B148" s="100">
        <v>6</v>
      </c>
      <c r="C148" s="100">
        <v>5</v>
      </c>
    </row>
    <row r="149" spans="1:4" ht="19.899999999999999" customHeight="1">
      <c r="A149" s="352" t="s">
        <v>547</v>
      </c>
      <c r="B149" s="353">
        <v>4</v>
      </c>
      <c r="C149" s="353">
        <v>2</v>
      </c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F130"/>
  <sheetViews>
    <sheetView zoomScaleSheetLayoutView="90" workbookViewId="0">
      <selection activeCell="L17" sqref="L17"/>
    </sheetView>
  </sheetViews>
  <sheetFormatPr defaultRowHeight="15.75"/>
  <cols>
    <col min="1" max="1" width="3.140625" style="79" customWidth="1"/>
    <col min="2" max="2" width="60.140625" style="84" customWidth="1"/>
    <col min="3" max="4" width="17" style="80" customWidth="1"/>
    <col min="5" max="16384" width="9.140625" style="80"/>
  </cols>
  <sheetData>
    <row r="1" spans="1:6" ht="20.25">
      <c r="B1" s="372" t="s">
        <v>315</v>
      </c>
      <c r="C1" s="372"/>
      <c r="D1" s="372"/>
    </row>
    <row r="2" spans="1:6" ht="20.25" customHeight="1">
      <c r="B2" s="372" t="s">
        <v>89</v>
      </c>
      <c r="C2" s="372"/>
      <c r="D2" s="372"/>
    </row>
    <row r="3" spans="1:6" ht="6" customHeight="1"/>
    <row r="4" spans="1:6" s="81" customFormat="1" ht="48.6" customHeight="1">
      <c r="A4" s="189"/>
      <c r="B4" s="115" t="s">
        <v>90</v>
      </c>
      <c r="C4" s="187" t="s">
        <v>464</v>
      </c>
      <c r="D4" s="188" t="s">
        <v>463</v>
      </c>
    </row>
    <row r="5" spans="1:6" s="221" customFormat="1" ht="30.75" customHeight="1">
      <c r="A5" s="82">
        <v>1</v>
      </c>
      <c r="B5" s="127" t="s">
        <v>385</v>
      </c>
      <c r="C5" s="118">
        <v>739</v>
      </c>
      <c r="D5" s="118">
        <v>722</v>
      </c>
      <c r="F5" s="222"/>
    </row>
    <row r="6" spans="1:6" s="221" customFormat="1" ht="20.100000000000001" customHeight="1">
      <c r="A6" s="82">
        <v>2</v>
      </c>
      <c r="B6" s="127" t="s">
        <v>144</v>
      </c>
      <c r="C6" s="118">
        <v>463</v>
      </c>
      <c r="D6" s="118">
        <v>426</v>
      </c>
      <c r="F6" s="222"/>
    </row>
    <row r="7" spans="1:6" s="221" customFormat="1" ht="32.25" customHeight="1">
      <c r="A7" s="82">
        <v>3</v>
      </c>
      <c r="B7" s="127" t="s">
        <v>376</v>
      </c>
      <c r="C7" s="118">
        <v>443</v>
      </c>
      <c r="D7" s="118">
        <v>432</v>
      </c>
      <c r="F7" s="222"/>
    </row>
    <row r="8" spans="1:6" s="221" customFormat="1" ht="20.100000000000001" customHeight="1">
      <c r="A8" s="82">
        <v>4</v>
      </c>
      <c r="B8" s="127" t="s">
        <v>145</v>
      </c>
      <c r="C8" s="118">
        <v>279</v>
      </c>
      <c r="D8" s="118">
        <v>262</v>
      </c>
      <c r="F8" s="222"/>
    </row>
    <row r="9" spans="1:6" s="221" customFormat="1" ht="20.100000000000001" customHeight="1">
      <c r="A9" s="82">
        <v>5</v>
      </c>
      <c r="B9" s="127" t="s">
        <v>152</v>
      </c>
      <c r="C9" s="118">
        <v>208</v>
      </c>
      <c r="D9" s="118">
        <v>183</v>
      </c>
      <c r="F9" s="222"/>
    </row>
    <row r="10" spans="1:6" s="221" customFormat="1" ht="20.100000000000001" customHeight="1">
      <c r="A10" s="82">
        <v>6</v>
      </c>
      <c r="B10" s="127" t="s">
        <v>149</v>
      </c>
      <c r="C10" s="118">
        <v>176</v>
      </c>
      <c r="D10" s="118">
        <v>171</v>
      </c>
      <c r="F10" s="222"/>
    </row>
    <row r="11" spans="1:6" s="221" customFormat="1" ht="20.100000000000001" customHeight="1">
      <c r="A11" s="82">
        <v>7</v>
      </c>
      <c r="B11" s="127" t="s">
        <v>158</v>
      </c>
      <c r="C11" s="118">
        <v>172</v>
      </c>
      <c r="D11" s="118">
        <v>150</v>
      </c>
      <c r="F11" s="222"/>
    </row>
    <row r="12" spans="1:6" s="221" customFormat="1" ht="20.100000000000001" customHeight="1">
      <c r="A12" s="82">
        <v>8</v>
      </c>
      <c r="B12" s="127" t="s">
        <v>310</v>
      </c>
      <c r="C12" s="118">
        <v>157</v>
      </c>
      <c r="D12" s="118">
        <v>155</v>
      </c>
      <c r="F12" s="222"/>
    </row>
    <row r="13" spans="1:6" s="221" customFormat="1" ht="20.100000000000001" customHeight="1">
      <c r="A13" s="82">
        <v>9</v>
      </c>
      <c r="B13" s="127" t="s">
        <v>390</v>
      </c>
      <c r="C13" s="118">
        <v>113</v>
      </c>
      <c r="D13" s="118">
        <v>90</v>
      </c>
      <c r="F13" s="222"/>
    </row>
    <row r="14" spans="1:6" s="221" customFormat="1" ht="20.100000000000001" customHeight="1">
      <c r="A14" s="82">
        <v>10</v>
      </c>
      <c r="B14" s="127" t="s">
        <v>400</v>
      </c>
      <c r="C14" s="118">
        <v>70</v>
      </c>
      <c r="D14" s="118">
        <v>55</v>
      </c>
      <c r="F14" s="222"/>
    </row>
    <row r="15" spans="1:6" s="221" customFormat="1" ht="20.100000000000001" customHeight="1">
      <c r="A15" s="82">
        <v>11</v>
      </c>
      <c r="B15" s="127" t="s">
        <v>210</v>
      </c>
      <c r="C15" s="118">
        <v>66</v>
      </c>
      <c r="D15" s="118">
        <v>66</v>
      </c>
      <c r="F15" s="222"/>
    </row>
    <row r="16" spans="1:6" s="221" customFormat="1" ht="20.100000000000001" customHeight="1">
      <c r="A16" s="82">
        <v>12</v>
      </c>
      <c r="B16" s="127" t="s">
        <v>151</v>
      </c>
      <c r="C16" s="118">
        <v>58</v>
      </c>
      <c r="D16" s="118">
        <v>55</v>
      </c>
      <c r="F16" s="222"/>
    </row>
    <row r="17" spans="1:6" s="221" customFormat="1" ht="20.100000000000001" customHeight="1">
      <c r="A17" s="82">
        <v>13</v>
      </c>
      <c r="B17" s="127" t="s">
        <v>180</v>
      </c>
      <c r="C17" s="118">
        <v>53</v>
      </c>
      <c r="D17" s="118">
        <v>52</v>
      </c>
      <c r="F17" s="222"/>
    </row>
    <row r="18" spans="1:6" s="221" customFormat="1" ht="20.100000000000001" customHeight="1">
      <c r="A18" s="82">
        <v>14</v>
      </c>
      <c r="B18" s="127" t="s">
        <v>386</v>
      </c>
      <c r="C18" s="118">
        <v>47</v>
      </c>
      <c r="D18" s="118">
        <v>44</v>
      </c>
      <c r="F18" s="222"/>
    </row>
    <row r="19" spans="1:6" s="221" customFormat="1" ht="20.100000000000001" customHeight="1">
      <c r="A19" s="82">
        <v>15</v>
      </c>
      <c r="B19" s="127" t="s">
        <v>381</v>
      </c>
      <c r="C19" s="118">
        <v>46</v>
      </c>
      <c r="D19" s="118">
        <v>38</v>
      </c>
      <c r="F19" s="222"/>
    </row>
    <row r="20" spans="1:6" s="221" customFormat="1" ht="20.100000000000001" customHeight="1">
      <c r="A20" s="82">
        <v>16</v>
      </c>
      <c r="B20" s="127" t="s">
        <v>387</v>
      </c>
      <c r="C20" s="118">
        <v>44</v>
      </c>
      <c r="D20" s="118">
        <v>42</v>
      </c>
      <c r="F20" s="222"/>
    </row>
    <row r="21" spans="1:6" s="221" customFormat="1" ht="31.5" customHeight="1">
      <c r="A21" s="82">
        <v>17</v>
      </c>
      <c r="B21" s="127" t="s">
        <v>217</v>
      </c>
      <c r="C21" s="118">
        <v>41</v>
      </c>
      <c r="D21" s="118">
        <v>41</v>
      </c>
      <c r="F21" s="222"/>
    </row>
    <row r="22" spans="1:6" s="221" customFormat="1" ht="20.100000000000001" customHeight="1">
      <c r="A22" s="82">
        <v>18</v>
      </c>
      <c r="B22" s="127" t="s">
        <v>154</v>
      </c>
      <c r="C22" s="118">
        <v>40</v>
      </c>
      <c r="D22" s="118">
        <v>36</v>
      </c>
      <c r="F22" s="222"/>
    </row>
    <row r="23" spans="1:6" s="221" customFormat="1" ht="20.100000000000001" customHeight="1">
      <c r="A23" s="82">
        <v>19</v>
      </c>
      <c r="B23" s="127" t="s">
        <v>359</v>
      </c>
      <c r="C23" s="118">
        <v>37</v>
      </c>
      <c r="D23" s="118">
        <v>31</v>
      </c>
      <c r="F23" s="222"/>
    </row>
    <row r="24" spans="1:6" s="221" customFormat="1" ht="20.100000000000001" customHeight="1">
      <c r="A24" s="82">
        <v>20</v>
      </c>
      <c r="B24" s="127" t="s">
        <v>155</v>
      </c>
      <c r="C24" s="118">
        <v>33</v>
      </c>
      <c r="D24" s="118">
        <v>32</v>
      </c>
      <c r="F24" s="222"/>
    </row>
    <row r="25" spans="1:6" s="221" customFormat="1" ht="20.100000000000001" customHeight="1">
      <c r="A25" s="82">
        <v>21</v>
      </c>
      <c r="B25" s="127" t="s">
        <v>218</v>
      </c>
      <c r="C25" s="118">
        <v>29</v>
      </c>
      <c r="D25" s="118">
        <v>27</v>
      </c>
      <c r="F25" s="222"/>
    </row>
    <row r="26" spans="1:6" s="221" customFormat="1" ht="33.75" customHeight="1">
      <c r="A26" s="82">
        <v>22</v>
      </c>
      <c r="B26" s="127" t="s">
        <v>175</v>
      </c>
      <c r="C26" s="118">
        <v>28</v>
      </c>
      <c r="D26" s="118">
        <v>26</v>
      </c>
      <c r="F26" s="222"/>
    </row>
    <row r="27" spans="1:6" s="221" customFormat="1" ht="34.5" customHeight="1">
      <c r="A27" s="82">
        <v>23</v>
      </c>
      <c r="B27" s="127" t="s">
        <v>159</v>
      </c>
      <c r="C27" s="118">
        <v>27</v>
      </c>
      <c r="D27" s="118">
        <v>24</v>
      </c>
      <c r="F27" s="222"/>
    </row>
    <row r="28" spans="1:6" s="221" customFormat="1" ht="14.25" customHeight="1">
      <c r="A28" s="82">
        <v>24</v>
      </c>
      <c r="B28" s="127" t="s">
        <v>280</v>
      </c>
      <c r="C28" s="118">
        <v>26</v>
      </c>
      <c r="D28" s="118">
        <v>22</v>
      </c>
      <c r="F28" s="222"/>
    </row>
    <row r="29" spans="1:6" s="221" customFormat="1" ht="30" customHeight="1">
      <c r="A29" s="82">
        <v>25</v>
      </c>
      <c r="B29" s="127" t="s">
        <v>222</v>
      </c>
      <c r="C29" s="118">
        <v>25</v>
      </c>
      <c r="D29" s="118">
        <v>25</v>
      </c>
      <c r="F29" s="222"/>
    </row>
    <row r="30" spans="1:6" s="221" customFormat="1" ht="30" customHeight="1">
      <c r="A30" s="82">
        <v>26</v>
      </c>
      <c r="B30" s="127" t="s">
        <v>161</v>
      </c>
      <c r="C30" s="118">
        <v>25</v>
      </c>
      <c r="D30" s="118">
        <v>23</v>
      </c>
      <c r="F30" s="222"/>
    </row>
    <row r="31" spans="1:6" s="221" customFormat="1" ht="36.75" customHeight="1">
      <c r="A31" s="82">
        <v>27</v>
      </c>
      <c r="B31" s="127" t="s">
        <v>184</v>
      </c>
      <c r="C31" s="118">
        <v>23</v>
      </c>
      <c r="D31" s="118">
        <v>16</v>
      </c>
      <c r="F31" s="222"/>
    </row>
    <row r="32" spans="1:6" s="221" customFormat="1" ht="20.100000000000001" customHeight="1">
      <c r="A32" s="82">
        <v>28</v>
      </c>
      <c r="B32" s="127" t="s">
        <v>146</v>
      </c>
      <c r="C32" s="118">
        <v>23</v>
      </c>
      <c r="D32" s="118">
        <v>19</v>
      </c>
      <c r="F32" s="222"/>
    </row>
    <row r="33" spans="1:6" s="221" customFormat="1" ht="20.100000000000001" customHeight="1">
      <c r="A33" s="82">
        <v>29</v>
      </c>
      <c r="B33" s="127" t="s">
        <v>216</v>
      </c>
      <c r="C33" s="118">
        <v>21</v>
      </c>
      <c r="D33" s="118">
        <v>19</v>
      </c>
      <c r="F33" s="222"/>
    </row>
    <row r="34" spans="1:6" s="221" customFormat="1" ht="20.100000000000001" customHeight="1">
      <c r="A34" s="82">
        <v>30</v>
      </c>
      <c r="B34" s="127" t="s">
        <v>283</v>
      </c>
      <c r="C34" s="118">
        <v>20</v>
      </c>
      <c r="D34" s="118">
        <v>18</v>
      </c>
      <c r="F34" s="222"/>
    </row>
    <row r="35" spans="1:6" s="221" customFormat="1" ht="20.100000000000001" customHeight="1">
      <c r="A35" s="82">
        <v>31</v>
      </c>
      <c r="B35" s="127" t="s">
        <v>398</v>
      </c>
      <c r="C35" s="118">
        <v>20</v>
      </c>
      <c r="D35" s="118">
        <v>18</v>
      </c>
      <c r="F35" s="222"/>
    </row>
    <row r="36" spans="1:6" s="221" customFormat="1" ht="21.75" customHeight="1">
      <c r="A36" s="82">
        <v>32</v>
      </c>
      <c r="B36" s="127" t="s">
        <v>168</v>
      </c>
      <c r="C36" s="118">
        <v>20</v>
      </c>
      <c r="D36" s="118">
        <v>16</v>
      </c>
      <c r="F36" s="222"/>
    </row>
    <row r="37" spans="1:6" s="221" customFormat="1" ht="20.100000000000001" customHeight="1">
      <c r="A37" s="82">
        <v>33</v>
      </c>
      <c r="B37" s="127" t="s">
        <v>185</v>
      </c>
      <c r="C37" s="118">
        <v>19</v>
      </c>
      <c r="D37" s="118">
        <v>17</v>
      </c>
      <c r="F37" s="222"/>
    </row>
    <row r="38" spans="1:6" s="221" customFormat="1" ht="20.100000000000001" customHeight="1">
      <c r="A38" s="82">
        <v>34</v>
      </c>
      <c r="B38" s="127" t="s">
        <v>166</v>
      </c>
      <c r="C38" s="118">
        <v>19</v>
      </c>
      <c r="D38" s="118">
        <v>17</v>
      </c>
      <c r="F38" s="222"/>
    </row>
    <row r="39" spans="1:6" s="221" customFormat="1" ht="20.100000000000001" customHeight="1">
      <c r="A39" s="82">
        <v>35</v>
      </c>
      <c r="B39" s="127" t="s">
        <v>189</v>
      </c>
      <c r="C39" s="118">
        <v>19</v>
      </c>
      <c r="D39" s="118">
        <v>18</v>
      </c>
      <c r="F39" s="222"/>
    </row>
    <row r="40" spans="1:6" s="221" customFormat="1" ht="20.100000000000001" customHeight="1">
      <c r="A40" s="82">
        <v>36</v>
      </c>
      <c r="B40" s="127" t="s">
        <v>165</v>
      </c>
      <c r="C40" s="118">
        <v>19</v>
      </c>
      <c r="D40" s="118">
        <v>15</v>
      </c>
      <c r="F40" s="222"/>
    </row>
    <row r="41" spans="1:6" s="221" customFormat="1" ht="36" customHeight="1">
      <c r="A41" s="82">
        <v>37</v>
      </c>
      <c r="B41" s="127" t="s">
        <v>391</v>
      </c>
      <c r="C41" s="236">
        <v>17</v>
      </c>
      <c r="D41" s="236">
        <v>13</v>
      </c>
      <c r="F41" s="222"/>
    </row>
    <row r="42" spans="1:6" s="221" customFormat="1" ht="20.100000000000001" customHeight="1">
      <c r="A42" s="82">
        <v>38</v>
      </c>
      <c r="B42" s="237" t="s">
        <v>382</v>
      </c>
      <c r="C42" s="236">
        <v>17</v>
      </c>
      <c r="D42" s="236">
        <v>15</v>
      </c>
      <c r="F42" s="222"/>
    </row>
    <row r="43" spans="1:6" s="221" customFormat="1" ht="37.5" customHeight="1">
      <c r="A43" s="82">
        <v>39</v>
      </c>
      <c r="B43" s="127" t="s">
        <v>608</v>
      </c>
      <c r="C43" s="236">
        <v>17</v>
      </c>
      <c r="D43" s="236">
        <v>16</v>
      </c>
      <c r="F43" s="222"/>
    </row>
    <row r="44" spans="1:6" s="221" customFormat="1" ht="20.100000000000001" customHeight="1">
      <c r="A44" s="82">
        <v>40</v>
      </c>
      <c r="B44" s="127" t="s">
        <v>157</v>
      </c>
      <c r="C44" s="236">
        <v>16</v>
      </c>
      <c r="D44" s="236">
        <v>14</v>
      </c>
      <c r="F44" s="222"/>
    </row>
    <row r="45" spans="1:6" s="221" customFormat="1" ht="20.100000000000001" customHeight="1">
      <c r="A45" s="82">
        <v>41</v>
      </c>
      <c r="B45" s="127" t="s">
        <v>147</v>
      </c>
      <c r="C45" s="236">
        <v>15</v>
      </c>
      <c r="D45" s="236">
        <v>12</v>
      </c>
      <c r="F45" s="222"/>
    </row>
    <row r="46" spans="1:6" s="221" customFormat="1" ht="20.100000000000001" customHeight="1">
      <c r="A46" s="82">
        <v>42</v>
      </c>
      <c r="B46" s="127" t="s">
        <v>169</v>
      </c>
      <c r="C46" s="236">
        <v>15</v>
      </c>
      <c r="D46" s="236">
        <v>12</v>
      </c>
      <c r="F46" s="222"/>
    </row>
    <row r="47" spans="1:6" s="221" customFormat="1" ht="20.100000000000001" customHeight="1">
      <c r="A47" s="82">
        <v>43</v>
      </c>
      <c r="B47" s="237" t="s">
        <v>221</v>
      </c>
      <c r="C47" s="236">
        <v>15</v>
      </c>
      <c r="D47" s="236">
        <v>9</v>
      </c>
      <c r="F47" s="222"/>
    </row>
    <row r="48" spans="1:6" s="221" customFormat="1" ht="18" customHeight="1">
      <c r="A48" s="82">
        <v>44</v>
      </c>
      <c r="B48" s="237" t="s">
        <v>181</v>
      </c>
      <c r="C48" s="236">
        <v>14</v>
      </c>
      <c r="D48" s="236">
        <v>13</v>
      </c>
      <c r="F48" s="222"/>
    </row>
    <row r="49" spans="1:6" s="221" customFormat="1" ht="20.100000000000001" customHeight="1">
      <c r="A49" s="82">
        <v>45</v>
      </c>
      <c r="B49" s="237" t="s">
        <v>183</v>
      </c>
      <c r="C49" s="236">
        <v>14</v>
      </c>
      <c r="D49" s="236">
        <v>13</v>
      </c>
      <c r="F49" s="222"/>
    </row>
    <row r="50" spans="1:6" s="221" customFormat="1" ht="20.100000000000001" customHeight="1">
      <c r="A50" s="82">
        <v>46</v>
      </c>
      <c r="B50" s="237" t="s">
        <v>374</v>
      </c>
      <c r="C50" s="236">
        <v>14</v>
      </c>
      <c r="D50" s="236">
        <v>14</v>
      </c>
      <c r="F50" s="222"/>
    </row>
    <row r="51" spans="1:6" s="221" customFormat="1" ht="20.100000000000001" customHeight="1">
      <c r="A51" s="82">
        <v>47</v>
      </c>
      <c r="B51" s="237" t="s">
        <v>209</v>
      </c>
      <c r="C51" s="236">
        <v>14</v>
      </c>
      <c r="D51" s="236">
        <v>14</v>
      </c>
      <c r="F51" s="222"/>
    </row>
    <row r="52" spans="1:6" s="221" customFormat="1" ht="20.100000000000001" customHeight="1">
      <c r="A52" s="82">
        <v>48</v>
      </c>
      <c r="B52" s="237" t="s">
        <v>279</v>
      </c>
      <c r="C52" s="236">
        <v>14</v>
      </c>
      <c r="D52" s="236">
        <v>11</v>
      </c>
      <c r="F52" s="222"/>
    </row>
    <row r="53" spans="1:6" s="221" customFormat="1" ht="20.100000000000001" customHeight="1">
      <c r="A53" s="82">
        <v>49</v>
      </c>
      <c r="B53" s="237" t="s">
        <v>219</v>
      </c>
      <c r="C53" s="236">
        <v>14</v>
      </c>
      <c r="D53" s="236">
        <v>12</v>
      </c>
      <c r="F53" s="222"/>
    </row>
    <row r="54" spans="1:6" s="221" customFormat="1" ht="36.75" customHeight="1">
      <c r="A54" s="82">
        <v>50</v>
      </c>
      <c r="B54" s="127" t="s">
        <v>388</v>
      </c>
      <c r="C54" s="82">
        <v>13</v>
      </c>
      <c r="D54" s="82">
        <v>13</v>
      </c>
      <c r="F54" s="222"/>
    </row>
    <row r="55" spans="1:6" ht="20.100000000000001" customHeight="1"/>
    <row r="56" spans="1:6" ht="20.100000000000001" customHeight="1"/>
    <row r="57" spans="1:6" ht="20.100000000000001" customHeight="1"/>
    <row r="58" spans="1:6" ht="20.100000000000001" customHeight="1"/>
    <row r="59" spans="1:6" ht="20.100000000000001" customHeight="1"/>
    <row r="60" spans="1:6" ht="20.100000000000001" customHeight="1"/>
    <row r="61" spans="1:6" ht="20.100000000000001" customHeight="1"/>
    <row r="62" spans="1:6" ht="20.100000000000001" customHeight="1"/>
    <row r="63" spans="1:6" ht="20.100000000000001" customHeight="1"/>
    <row r="64" spans="1: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H149"/>
  <sheetViews>
    <sheetView zoomScale="90" zoomScaleNormal="90" zoomScaleSheetLayoutView="90" workbookViewId="0">
      <selection activeCell="J135" sqref="J135"/>
    </sheetView>
  </sheetViews>
  <sheetFormatPr defaultColWidth="8.85546875" defaultRowHeight="12.75"/>
  <cols>
    <col min="1" max="1" width="43.28515625" style="88" customWidth="1"/>
    <col min="2" max="2" width="18.140625" style="98" customWidth="1"/>
    <col min="3" max="3" width="17.140625" style="98" customWidth="1"/>
    <col min="4" max="16384" width="8.85546875" style="88"/>
  </cols>
  <sheetData>
    <row r="1" spans="1:8" s="86" customFormat="1" ht="20.25">
      <c r="A1" s="372" t="s">
        <v>316</v>
      </c>
      <c r="B1" s="372"/>
      <c r="C1" s="372"/>
    </row>
    <row r="2" spans="1:8" s="86" customFormat="1" ht="20.25">
      <c r="A2" s="372" t="s">
        <v>137</v>
      </c>
      <c r="B2" s="372"/>
      <c r="C2" s="372"/>
    </row>
    <row r="3" spans="1:8" s="86" customFormat="1" ht="20.25">
      <c r="A3" s="374" t="s">
        <v>97</v>
      </c>
      <c r="B3" s="374"/>
      <c r="C3" s="374"/>
    </row>
    <row r="4" spans="1:8" ht="8.25" customHeight="1"/>
    <row r="5" spans="1:8" s="81" customFormat="1" ht="35.450000000000003" customHeight="1">
      <c r="A5" s="115" t="s">
        <v>90</v>
      </c>
      <c r="B5" s="187" t="s">
        <v>464</v>
      </c>
      <c r="C5" s="188" t="s">
        <v>463</v>
      </c>
    </row>
    <row r="6" spans="1:8" ht="38.450000000000003" customHeight="1">
      <c r="A6" s="375" t="s">
        <v>98</v>
      </c>
      <c r="B6" s="375"/>
      <c r="C6" s="375"/>
      <c r="H6" s="91"/>
    </row>
    <row r="7" spans="1:8" ht="15.75">
      <c r="A7" s="135" t="s">
        <v>390</v>
      </c>
      <c r="B7" s="118">
        <v>113</v>
      </c>
      <c r="C7" s="118">
        <v>90</v>
      </c>
      <c r="D7" s="121"/>
      <c r="H7" s="91"/>
    </row>
    <row r="8" spans="1:8" ht="32.25" customHeight="1">
      <c r="A8" s="135" t="s">
        <v>280</v>
      </c>
      <c r="B8" s="118">
        <v>26</v>
      </c>
      <c r="C8" s="118">
        <v>22</v>
      </c>
    </row>
    <row r="9" spans="1:8" ht="18.75" customHeight="1">
      <c r="A9" s="135" t="s">
        <v>184</v>
      </c>
      <c r="B9" s="118">
        <v>23</v>
      </c>
      <c r="C9" s="118">
        <v>16</v>
      </c>
      <c r="D9" s="121"/>
    </row>
    <row r="10" spans="1:8" ht="18.75" customHeight="1">
      <c r="A10" s="135" t="s">
        <v>283</v>
      </c>
      <c r="B10" s="118">
        <v>20</v>
      </c>
      <c r="C10" s="118">
        <v>18</v>
      </c>
    </row>
    <row r="11" spans="1:8" ht="15.75">
      <c r="A11" s="135" t="s">
        <v>185</v>
      </c>
      <c r="B11" s="118">
        <v>19</v>
      </c>
      <c r="C11" s="118">
        <v>17</v>
      </c>
      <c r="D11" s="121"/>
    </row>
    <row r="12" spans="1:8" ht="15.75">
      <c r="A12" s="135" t="s">
        <v>166</v>
      </c>
      <c r="B12" s="118">
        <v>19</v>
      </c>
      <c r="C12" s="118">
        <v>17</v>
      </c>
    </row>
    <row r="13" spans="1:8" ht="28.5" customHeight="1">
      <c r="A13" s="135" t="s">
        <v>391</v>
      </c>
      <c r="B13" s="118">
        <v>17</v>
      </c>
      <c r="C13" s="118">
        <v>13</v>
      </c>
      <c r="D13" s="121"/>
    </row>
    <row r="14" spans="1:8" ht="19.5" customHeight="1">
      <c r="A14" s="131" t="s">
        <v>181</v>
      </c>
      <c r="B14" s="118">
        <v>14</v>
      </c>
      <c r="C14" s="118">
        <v>13</v>
      </c>
    </row>
    <row r="15" spans="1:8" ht="19.5" customHeight="1">
      <c r="A15" s="131" t="s">
        <v>183</v>
      </c>
      <c r="B15" s="118">
        <v>14</v>
      </c>
      <c r="C15" s="118">
        <v>13</v>
      </c>
      <c r="D15" s="121"/>
    </row>
    <row r="16" spans="1:8" ht="15.75">
      <c r="A16" s="131" t="s">
        <v>186</v>
      </c>
      <c r="B16" s="118">
        <v>10</v>
      </c>
      <c r="C16" s="118">
        <v>10</v>
      </c>
    </row>
    <row r="17" spans="1:4" ht="19.5" customHeight="1">
      <c r="A17" s="131" t="s">
        <v>357</v>
      </c>
      <c r="B17" s="118">
        <v>8</v>
      </c>
      <c r="C17" s="118">
        <v>8</v>
      </c>
      <c r="D17" s="121"/>
    </row>
    <row r="18" spans="1:4" ht="18.75" customHeight="1">
      <c r="A18" s="135" t="s">
        <v>304</v>
      </c>
      <c r="B18" s="118">
        <v>8</v>
      </c>
      <c r="C18" s="118">
        <v>6</v>
      </c>
    </row>
    <row r="19" spans="1:4" ht="15.75">
      <c r="A19" s="135" t="s">
        <v>435</v>
      </c>
      <c r="B19" s="118">
        <v>8</v>
      </c>
      <c r="C19" s="118">
        <v>6</v>
      </c>
      <c r="D19" s="121"/>
    </row>
    <row r="20" spans="1:4" ht="20.25" customHeight="1">
      <c r="A20" s="135" t="s">
        <v>358</v>
      </c>
      <c r="B20" s="118">
        <v>8</v>
      </c>
      <c r="C20" s="118">
        <v>8</v>
      </c>
    </row>
    <row r="21" spans="1:4" ht="21.75" customHeight="1">
      <c r="A21" s="135" t="s">
        <v>182</v>
      </c>
      <c r="B21" s="118">
        <v>7</v>
      </c>
      <c r="C21" s="118">
        <v>6</v>
      </c>
      <c r="D21" s="121"/>
    </row>
    <row r="22" spans="1:4" ht="38.450000000000003" customHeight="1">
      <c r="A22" s="375" t="s">
        <v>36</v>
      </c>
      <c r="B22" s="375"/>
      <c r="C22" s="375"/>
    </row>
    <row r="23" spans="1:4" ht="31.5">
      <c r="A23" s="93" t="s">
        <v>359</v>
      </c>
      <c r="B23" s="100">
        <v>37</v>
      </c>
      <c r="C23" s="100">
        <v>31</v>
      </c>
      <c r="D23" s="121"/>
    </row>
    <row r="24" spans="1:4" ht="18" customHeight="1">
      <c r="A24" s="93" t="s">
        <v>189</v>
      </c>
      <c r="B24" s="100">
        <v>19</v>
      </c>
      <c r="C24" s="100">
        <v>18</v>
      </c>
    </row>
    <row r="25" spans="1:4" ht="18" customHeight="1">
      <c r="A25" s="93" t="s">
        <v>393</v>
      </c>
      <c r="B25" s="100">
        <v>12</v>
      </c>
      <c r="C25" s="100">
        <v>11</v>
      </c>
      <c r="D25" s="121"/>
    </row>
    <row r="26" spans="1:4" ht="18" customHeight="1">
      <c r="A26" s="93" t="s">
        <v>360</v>
      </c>
      <c r="B26" s="100">
        <v>12</v>
      </c>
      <c r="C26" s="100">
        <v>9</v>
      </c>
    </row>
    <row r="27" spans="1:4" ht="18" customHeight="1">
      <c r="A27" s="93" t="s">
        <v>178</v>
      </c>
      <c r="B27" s="100">
        <v>11</v>
      </c>
      <c r="C27" s="100">
        <v>7</v>
      </c>
      <c r="D27" s="121"/>
    </row>
    <row r="28" spans="1:4" ht="32.25" customHeight="1">
      <c r="A28" s="93" t="s">
        <v>592</v>
      </c>
      <c r="B28" s="100">
        <v>11</v>
      </c>
      <c r="C28" s="100">
        <v>10</v>
      </c>
    </row>
    <row r="29" spans="1:4" ht="18" customHeight="1">
      <c r="A29" s="93" t="s">
        <v>188</v>
      </c>
      <c r="B29" s="100">
        <v>10</v>
      </c>
      <c r="C29" s="100">
        <v>9</v>
      </c>
      <c r="D29" s="121"/>
    </row>
    <row r="30" spans="1:4" ht="18" customHeight="1">
      <c r="A30" s="93" t="s">
        <v>394</v>
      </c>
      <c r="B30" s="100">
        <v>10</v>
      </c>
      <c r="C30" s="100">
        <v>7</v>
      </c>
    </row>
    <row r="31" spans="1:4" ht="18" customHeight="1">
      <c r="A31" s="93" t="s">
        <v>305</v>
      </c>
      <c r="B31" s="100">
        <v>10</v>
      </c>
      <c r="C31" s="100">
        <v>6</v>
      </c>
      <c r="D31" s="121"/>
    </row>
    <row r="32" spans="1:4" ht="18" customHeight="1">
      <c r="A32" s="93" t="s">
        <v>593</v>
      </c>
      <c r="B32" s="100">
        <v>6</v>
      </c>
      <c r="C32" s="100">
        <v>6</v>
      </c>
    </row>
    <row r="33" spans="1:4" ht="18" customHeight="1">
      <c r="A33" s="93" t="s">
        <v>594</v>
      </c>
      <c r="B33" s="100">
        <v>5</v>
      </c>
      <c r="C33" s="100">
        <v>3</v>
      </c>
      <c r="D33" s="121"/>
    </row>
    <row r="34" spans="1:4" ht="18" customHeight="1">
      <c r="A34" s="93" t="s">
        <v>518</v>
      </c>
      <c r="B34" s="100">
        <v>5</v>
      </c>
      <c r="C34" s="100">
        <v>5</v>
      </c>
      <c r="D34" s="121"/>
    </row>
    <row r="35" spans="1:4" ht="18" customHeight="1">
      <c r="A35" s="93" t="s">
        <v>450</v>
      </c>
      <c r="B35" s="100">
        <v>5</v>
      </c>
      <c r="C35" s="100">
        <v>5</v>
      </c>
      <c r="D35" s="121"/>
    </row>
    <row r="36" spans="1:4" ht="18" customHeight="1">
      <c r="A36" s="93" t="s">
        <v>595</v>
      </c>
      <c r="B36" s="100">
        <v>5</v>
      </c>
      <c r="C36" s="100">
        <v>4</v>
      </c>
    </row>
    <row r="37" spans="1:4" ht="18" customHeight="1">
      <c r="A37" s="93" t="s">
        <v>596</v>
      </c>
      <c r="B37" s="100">
        <v>5</v>
      </c>
      <c r="C37" s="100">
        <v>4</v>
      </c>
      <c r="D37" s="121"/>
    </row>
    <row r="38" spans="1:4" ht="38.450000000000003" customHeight="1">
      <c r="A38" s="375" t="s">
        <v>37</v>
      </c>
      <c r="B38" s="375"/>
      <c r="C38" s="375"/>
    </row>
    <row r="39" spans="1:4" ht="21.75" customHeight="1">
      <c r="A39" s="94" t="s">
        <v>398</v>
      </c>
      <c r="B39" s="100">
        <v>20</v>
      </c>
      <c r="C39" s="100">
        <v>18</v>
      </c>
      <c r="D39" s="121"/>
    </row>
    <row r="40" spans="1:4" ht="21.75" customHeight="1">
      <c r="A40" s="94" t="s">
        <v>148</v>
      </c>
      <c r="B40" s="100">
        <v>12</v>
      </c>
      <c r="C40" s="100">
        <v>10</v>
      </c>
    </row>
    <row r="41" spans="1:4" ht="21.75" customHeight="1">
      <c r="A41" s="94" t="s">
        <v>194</v>
      </c>
      <c r="B41" s="100">
        <v>11</v>
      </c>
      <c r="C41" s="100">
        <v>11</v>
      </c>
      <c r="D41" s="121"/>
    </row>
    <row r="42" spans="1:4" ht="21.75" customHeight="1">
      <c r="A42" s="94" t="s">
        <v>197</v>
      </c>
      <c r="B42" s="100">
        <v>11</v>
      </c>
      <c r="C42" s="100">
        <v>10</v>
      </c>
    </row>
    <row r="43" spans="1:4" ht="21.75" customHeight="1">
      <c r="A43" s="94" t="s">
        <v>193</v>
      </c>
      <c r="B43" s="100">
        <v>10</v>
      </c>
      <c r="C43" s="100">
        <v>10</v>
      </c>
      <c r="D43" s="121"/>
    </row>
    <row r="44" spans="1:4" ht="21.75" customHeight="1">
      <c r="A44" s="94" t="s">
        <v>156</v>
      </c>
      <c r="B44" s="100">
        <v>10</v>
      </c>
      <c r="C44" s="100">
        <v>9</v>
      </c>
    </row>
    <row r="45" spans="1:4" ht="21.75" customHeight="1">
      <c r="A45" s="94" t="s">
        <v>196</v>
      </c>
      <c r="B45" s="100">
        <v>9</v>
      </c>
      <c r="C45" s="100">
        <v>7</v>
      </c>
    </row>
    <row r="46" spans="1:4" ht="21.75" customHeight="1">
      <c r="A46" s="94" t="s">
        <v>286</v>
      </c>
      <c r="B46" s="100">
        <v>8</v>
      </c>
      <c r="C46" s="100">
        <v>6</v>
      </c>
    </row>
    <row r="47" spans="1:4" ht="21.75" customHeight="1">
      <c r="A47" s="94" t="s">
        <v>198</v>
      </c>
      <c r="B47" s="100">
        <v>8</v>
      </c>
      <c r="C47" s="100">
        <v>7</v>
      </c>
      <c r="D47" s="121"/>
    </row>
    <row r="48" spans="1:4" ht="21.75" customHeight="1">
      <c r="A48" s="94" t="s">
        <v>451</v>
      </c>
      <c r="B48" s="100">
        <v>7</v>
      </c>
      <c r="C48" s="100">
        <v>6</v>
      </c>
    </row>
    <row r="49" spans="1:4" ht="21.75" customHeight="1">
      <c r="A49" s="94" t="s">
        <v>459</v>
      </c>
      <c r="B49" s="100">
        <v>6</v>
      </c>
      <c r="C49" s="100">
        <v>6</v>
      </c>
      <c r="D49" s="121"/>
    </row>
    <row r="50" spans="1:4" ht="21.75" customHeight="1">
      <c r="A50" s="94" t="s">
        <v>597</v>
      </c>
      <c r="B50" s="100">
        <v>6</v>
      </c>
      <c r="C50" s="100">
        <v>6</v>
      </c>
    </row>
    <row r="51" spans="1:4" ht="21.75" customHeight="1">
      <c r="A51" s="94" t="s">
        <v>525</v>
      </c>
      <c r="B51" s="100">
        <v>5</v>
      </c>
      <c r="C51" s="100">
        <v>4</v>
      </c>
    </row>
    <row r="52" spans="1:4" ht="21.75" customHeight="1">
      <c r="A52" s="94" t="s">
        <v>598</v>
      </c>
      <c r="B52" s="100">
        <v>5</v>
      </c>
      <c r="C52" s="100">
        <v>4</v>
      </c>
    </row>
    <row r="53" spans="1:4" ht="21.75" customHeight="1">
      <c r="A53" s="94" t="s">
        <v>364</v>
      </c>
      <c r="B53" s="100">
        <v>5</v>
      </c>
      <c r="C53" s="100">
        <v>4</v>
      </c>
    </row>
    <row r="54" spans="1:4" ht="38.450000000000003" customHeight="1">
      <c r="A54" s="375" t="s">
        <v>38</v>
      </c>
      <c r="B54" s="375"/>
      <c r="C54" s="375"/>
    </row>
    <row r="55" spans="1:4" ht="21.75" customHeight="1">
      <c r="A55" s="93" t="s">
        <v>307</v>
      </c>
      <c r="B55" s="118">
        <v>8</v>
      </c>
      <c r="C55" s="118">
        <v>8</v>
      </c>
      <c r="D55" s="121"/>
    </row>
    <row r="56" spans="1:4" ht="21.75" customHeight="1">
      <c r="A56" s="93" t="s">
        <v>164</v>
      </c>
      <c r="B56" s="100">
        <v>6</v>
      </c>
      <c r="C56" s="100">
        <v>5</v>
      </c>
    </row>
    <row r="57" spans="1:4" ht="21.75" customHeight="1">
      <c r="A57" s="93" t="s">
        <v>199</v>
      </c>
      <c r="B57" s="100">
        <v>4</v>
      </c>
      <c r="C57" s="100">
        <v>3</v>
      </c>
      <c r="D57" s="121"/>
    </row>
    <row r="58" spans="1:4" ht="21.75" customHeight="1">
      <c r="A58" s="93" t="s">
        <v>368</v>
      </c>
      <c r="B58" s="95">
        <v>3</v>
      </c>
      <c r="C58" s="95">
        <v>3</v>
      </c>
    </row>
    <row r="59" spans="1:4" ht="32.25" customHeight="1">
      <c r="A59" s="93" t="s">
        <v>203</v>
      </c>
      <c r="B59" s="100">
        <v>3</v>
      </c>
      <c r="C59" s="100">
        <v>1</v>
      </c>
      <c r="D59" s="121"/>
    </row>
    <row r="60" spans="1:4" ht="15.75">
      <c r="A60" s="93" t="s">
        <v>367</v>
      </c>
      <c r="B60" s="100">
        <v>2</v>
      </c>
      <c r="C60" s="100">
        <v>2</v>
      </c>
    </row>
    <row r="61" spans="1:4" ht="37.5" customHeight="1">
      <c r="A61" s="93" t="s">
        <v>370</v>
      </c>
      <c r="B61" s="100">
        <v>2</v>
      </c>
      <c r="C61" s="100">
        <v>1</v>
      </c>
      <c r="D61" s="121"/>
    </row>
    <row r="62" spans="1:4" ht="15" customHeight="1">
      <c r="A62" s="93" t="s">
        <v>179</v>
      </c>
      <c r="B62" s="100">
        <v>2</v>
      </c>
      <c r="C62" s="100">
        <v>2</v>
      </c>
    </row>
    <row r="63" spans="1:4" ht="29.25" customHeight="1">
      <c r="A63" s="93" t="s">
        <v>452</v>
      </c>
      <c r="B63" s="100">
        <v>2</v>
      </c>
      <c r="C63" s="100">
        <v>2</v>
      </c>
      <c r="D63" s="121"/>
    </row>
    <row r="64" spans="1:4" ht="30.75" customHeight="1">
      <c r="A64" s="93" t="s">
        <v>201</v>
      </c>
      <c r="B64" s="100">
        <v>2</v>
      </c>
      <c r="C64" s="100">
        <v>2</v>
      </c>
    </row>
    <row r="65" spans="1:4" ht="21.75" customHeight="1">
      <c r="A65" s="93" t="s">
        <v>160</v>
      </c>
      <c r="B65" s="100">
        <v>2</v>
      </c>
      <c r="C65" s="100">
        <v>2</v>
      </c>
    </row>
    <row r="66" spans="1:4" ht="21.75" customHeight="1">
      <c r="A66" s="93" t="s">
        <v>414</v>
      </c>
      <c r="B66" s="100">
        <v>2</v>
      </c>
      <c r="C66" s="100">
        <v>2</v>
      </c>
    </row>
    <row r="67" spans="1:4" ht="16.5" customHeight="1">
      <c r="A67" s="93" t="s">
        <v>599</v>
      </c>
      <c r="B67" s="100">
        <v>1</v>
      </c>
      <c r="C67" s="100">
        <v>1</v>
      </c>
    </row>
    <row r="68" spans="1:4" ht="22.5" customHeight="1">
      <c r="A68" s="93" t="s">
        <v>600</v>
      </c>
      <c r="B68" s="100">
        <v>1</v>
      </c>
      <c r="C68" s="100">
        <v>1</v>
      </c>
    </row>
    <row r="69" spans="1:4" ht="36" customHeight="1">
      <c r="A69" s="93" t="s">
        <v>601</v>
      </c>
      <c r="B69" s="100">
        <v>1</v>
      </c>
      <c r="C69" s="100">
        <v>1</v>
      </c>
    </row>
    <row r="70" spans="1:4" ht="38.450000000000003" customHeight="1">
      <c r="A70" s="375" t="s">
        <v>39</v>
      </c>
      <c r="B70" s="375"/>
      <c r="C70" s="375"/>
    </row>
    <row r="71" spans="1:4" ht="19.149999999999999" customHeight="1">
      <c r="A71" s="93" t="s">
        <v>152</v>
      </c>
      <c r="B71" s="100">
        <v>208</v>
      </c>
      <c r="C71" s="100">
        <v>183</v>
      </c>
      <c r="D71" s="121"/>
    </row>
    <row r="72" spans="1:4" ht="19.149999999999999" customHeight="1">
      <c r="A72" s="93" t="s">
        <v>400</v>
      </c>
      <c r="B72" s="100">
        <v>70</v>
      </c>
      <c r="C72" s="100">
        <v>55</v>
      </c>
    </row>
    <row r="73" spans="1:4" ht="19.149999999999999" customHeight="1">
      <c r="A73" s="93" t="s">
        <v>155</v>
      </c>
      <c r="B73" s="100">
        <v>33</v>
      </c>
      <c r="C73" s="100">
        <v>32</v>
      </c>
      <c r="D73" s="121"/>
    </row>
    <row r="74" spans="1:4" ht="19.149999999999999" customHeight="1">
      <c r="A74" s="93" t="s">
        <v>146</v>
      </c>
      <c r="B74" s="100">
        <v>23</v>
      </c>
      <c r="C74" s="100">
        <v>19</v>
      </c>
    </row>
    <row r="75" spans="1:4" ht="19.149999999999999" customHeight="1">
      <c r="A75" s="93" t="s">
        <v>147</v>
      </c>
      <c r="B75" s="100">
        <v>15</v>
      </c>
      <c r="C75" s="100">
        <v>12</v>
      </c>
      <c r="D75" s="121"/>
    </row>
    <row r="76" spans="1:4" ht="19.149999999999999" customHeight="1">
      <c r="A76" s="93" t="s">
        <v>374</v>
      </c>
      <c r="B76" s="100">
        <v>14</v>
      </c>
      <c r="C76" s="100">
        <v>14</v>
      </c>
    </row>
    <row r="77" spans="1:4" ht="19.149999999999999" customHeight="1">
      <c r="A77" s="93" t="s">
        <v>174</v>
      </c>
      <c r="B77" s="100">
        <v>12</v>
      </c>
      <c r="C77" s="100">
        <v>12</v>
      </c>
      <c r="D77" s="121"/>
    </row>
    <row r="78" spans="1:4" ht="15.75">
      <c r="A78" s="93" t="s">
        <v>372</v>
      </c>
      <c r="B78" s="100">
        <v>9</v>
      </c>
      <c r="C78" s="100">
        <v>6</v>
      </c>
    </row>
    <row r="79" spans="1:4" ht="19.149999999999999" customHeight="1">
      <c r="A79" s="93" t="s">
        <v>572</v>
      </c>
      <c r="B79" s="100">
        <v>6</v>
      </c>
      <c r="C79" s="100">
        <v>6</v>
      </c>
      <c r="D79" s="121"/>
    </row>
    <row r="80" spans="1:4" ht="33.75" customHeight="1">
      <c r="A80" s="93" t="s">
        <v>308</v>
      </c>
      <c r="B80" s="100">
        <v>6</v>
      </c>
      <c r="C80" s="100">
        <v>5</v>
      </c>
    </row>
    <row r="81" spans="1:4" ht="20.25" customHeight="1">
      <c r="A81" s="93" t="s">
        <v>415</v>
      </c>
      <c r="B81" s="100">
        <v>5</v>
      </c>
      <c r="C81" s="100">
        <v>3</v>
      </c>
      <c r="D81" s="121"/>
    </row>
    <row r="82" spans="1:4" ht="19.149999999999999" customHeight="1">
      <c r="A82" s="93" t="s">
        <v>602</v>
      </c>
      <c r="B82" s="100">
        <v>5</v>
      </c>
      <c r="C82" s="100">
        <v>4</v>
      </c>
    </row>
    <row r="83" spans="1:4" ht="17.25" customHeight="1">
      <c r="A83" s="93" t="s">
        <v>288</v>
      </c>
      <c r="B83" s="100">
        <v>5</v>
      </c>
      <c r="C83" s="100">
        <v>4</v>
      </c>
      <c r="D83" s="121"/>
    </row>
    <row r="84" spans="1:4" ht="15.75">
      <c r="A84" s="93" t="s">
        <v>603</v>
      </c>
      <c r="B84" s="100">
        <v>4</v>
      </c>
      <c r="C84" s="100">
        <v>4</v>
      </c>
    </row>
    <row r="85" spans="1:4" ht="35.25" customHeight="1">
      <c r="A85" s="93" t="s">
        <v>604</v>
      </c>
      <c r="B85" s="100">
        <v>2</v>
      </c>
      <c r="C85" s="100">
        <v>2</v>
      </c>
      <c r="D85" s="121"/>
    </row>
    <row r="86" spans="1:4" ht="38.450000000000003" customHeight="1">
      <c r="A86" s="375" t="s">
        <v>99</v>
      </c>
      <c r="B86" s="375"/>
      <c r="C86" s="375"/>
    </row>
    <row r="87" spans="1:4" ht="38.450000000000003" customHeight="1">
      <c r="A87" s="93" t="s">
        <v>376</v>
      </c>
      <c r="B87" s="100">
        <v>443</v>
      </c>
      <c r="C87" s="100">
        <v>432</v>
      </c>
      <c r="D87" s="121"/>
    </row>
    <row r="88" spans="1:4" ht="19.149999999999999" customHeight="1">
      <c r="A88" s="93" t="s">
        <v>210</v>
      </c>
      <c r="B88" s="100">
        <v>66</v>
      </c>
      <c r="C88" s="100">
        <v>66</v>
      </c>
    </row>
    <row r="89" spans="1:4" ht="19.149999999999999" customHeight="1">
      <c r="A89" s="93" t="s">
        <v>180</v>
      </c>
      <c r="B89" s="100">
        <v>53</v>
      </c>
      <c r="C89" s="100">
        <v>52</v>
      </c>
      <c r="D89" s="121"/>
    </row>
    <row r="90" spans="1:4" ht="19.149999999999999" customHeight="1">
      <c r="A90" s="93" t="s">
        <v>209</v>
      </c>
      <c r="B90" s="100">
        <v>14</v>
      </c>
      <c r="C90" s="100">
        <v>14</v>
      </c>
    </row>
    <row r="91" spans="1:4" ht="15.75">
      <c r="A91" s="93" t="s">
        <v>207</v>
      </c>
      <c r="B91" s="100">
        <v>12</v>
      </c>
      <c r="C91" s="100">
        <v>12</v>
      </c>
      <c r="D91" s="121"/>
    </row>
    <row r="92" spans="1:4" ht="19.149999999999999" customHeight="1">
      <c r="A92" s="93" t="s">
        <v>377</v>
      </c>
      <c r="B92" s="100">
        <v>11</v>
      </c>
      <c r="C92" s="100">
        <v>11</v>
      </c>
    </row>
    <row r="93" spans="1:4" ht="19.149999999999999" customHeight="1">
      <c r="A93" s="93" t="s">
        <v>208</v>
      </c>
      <c r="B93" s="100">
        <v>7</v>
      </c>
      <c r="C93" s="100">
        <v>5</v>
      </c>
      <c r="D93" s="121"/>
    </row>
    <row r="94" spans="1:4" ht="21" customHeight="1">
      <c r="A94" s="93" t="s">
        <v>402</v>
      </c>
      <c r="B94" s="100">
        <v>4</v>
      </c>
      <c r="C94" s="100">
        <v>4</v>
      </c>
    </row>
    <row r="95" spans="1:4" ht="49.5" customHeight="1">
      <c r="A95" s="93" t="s">
        <v>380</v>
      </c>
      <c r="B95" s="100">
        <v>4</v>
      </c>
      <c r="C95" s="100">
        <v>4</v>
      </c>
      <c r="D95" s="121"/>
    </row>
    <row r="96" spans="1:4" ht="21.75" customHeight="1">
      <c r="A96" s="93" t="s">
        <v>212</v>
      </c>
      <c r="B96" s="100">
        <v>3</v>
      </c>
      <c r="C96" s="100">
        <v>3</v>
      </c>
    </row>
    <row r="97" spans="1:4" ht="31.5">
      <c r="A97" s="93" t="s">
        <v>416</v>
      </c>
      <c r="B97" s="100">
        <v>3</v>
      </c>
      <c r="C97" s="100">
        <v>1</v>
      </c>
      <c r="D97" s="121"/>
    </row>
    <row r="98" spans="1:4" ht="42" customHeight="1">
      <c r="A98" s="93" t="s">
        <v>378</v>
      </c>
      <c r="B98" s="100">
        <v>3</v>
      </c>
      <c r="C98" s="100">
        <v>3</v>
      </c>
    </row>
    <row r="99" spans="1:4" ht="19.149999999999999" customHeight="1">
      <c r="A99" s="93" t="s">
        <v>379</v>
      </c>
      <c r="B99" s="100">
        <v>2</v>
      </c>
      <c r="C99" s="100">
        <v>2</v>
      </c>
    </row>
    <row r="100" spans="1:4" ht="42" customHeight="1">
      <c r="A100" s="93" t="s">
        <v>605</v>
      </c>
      <c r="B100" s="100">
        <v>2</v>
      </c>
      <c r="C100" s="100">
        <v>2</v>
      </c>
      <c r="D100" s="121"/>
    </row>
    <row r="101" spans="1:4" ht="15.75">
      <c r="A101" s="93" t="s">
        <v>293</v>
      </c>
      <c r="B101" s="100">
        <v>2</v>
      </c>
      <c r="C101" s="100">
        <v>2</v>
      </c>
    </row>
    <row r="102" spans="1:4" ht="38.450000000000003" customHeight="1">
      <c r="A102" s="375" t="s">
        <v>41</v>
      </c>
      <c r="B102" s="375"/>
      <c r="C102" s="375"/>
    </row>
    <row r="103" spans="1:4" ht="18.75" customHeight="1">
      <c r="A103" s="93" t="s">
        <v>151</v>
      </c>
      <c r="B103" s="100">
        <v>58</v>
      </c>
      <c r="C103" s="100">
        <v>55</v>
      </c>
      <c r="D103" s="121"/>
    </row>
    <row r="104" spans="1:4" ht="18.75" customHeight="1">
      <c r="A104" s="93" t="s">
        <v>381</v>
      </c>
      <c r="B104" s="100">
        <v>46</v>
      </c>
      <c r="C104" s="100">
        <v>38</v>
      </c>
    </row>
    <row r="105" spans="1:4" ht="31.5">
      <c r="A105" s="92" t="s">
        <v>217</v>
      </c>
      <c r="B105" s="100">
        <v>41</v>
      </c>
      <c r="C105" s="100">
        <v>41</v>
      </c>
      <c r="D105" s="121"/>
    </row>
    <row r="106" spans="1:4" ht="31.5">
      <c r="A106" s="93" t="s">
        <v>175</v>
      </c>
      <c r="B106" s="100">
        <v>28</v>
      </c>
      <c r="C106" s="100">
        <v>26</v>
      </c>
    </row>
    <row r="107" spans="1:4" ht="31.5">
      <c r="A107" s="93" t="s">
        <v>159</v>
      </c>
      <c r="B107" s="100">
        <v>27</v>
      </c>
      <c r="C107" s="100">
        <v>24</v>
      </c>
      <c r="D107" s="121"/>
    </row>
    <row r="108" spans="1:4" ht="28.5" customHeight="1">
      <c r="A108" s="93" t="s">
        <v>216</v>
      </c>
      <c r="B108" s="100">
        <v>21</v>
      </c>
      <c r="C108" s="100">
        <v>19</v>
      </c>
    </row>
    <row r="109" spans="1:4" ht="32.25" customHeight="1">
      <c r="A109" s="93" t="s">
        <v>382</v>
      </c>
      <c r="B109" s="100">
        <v>17</v>
      </c>
      <c r="C109" s="100">
        <v>15</v>
      </c>
      <c r="D109" s="121"/>
    </row>
    <row r="110" spans="1:4" ht="18.75" customHeight="1">
      <c r="A110" s="93" t="s">
        <v>169</v>
      </c>
      <c r="B110" s="100">
        <v>15</v>
      </c>
      <c r="C110" s="100">
        <v>12</v>
      </c>
    </row>
    <row r="111" spans="1:4" ht="18.75" customHeight="1">
      <c r="A111" s="93" t="s">
        <v>404</v>
      </c>
      <c r="B111" s="100">
        <v>12</v>
      </c>
      <c r="C111" s="100">
        <v>11</v>
      </c>
      <c r="D111" s="121"/>
    </row>
    <row r="112" spans="1:4" ht="18.75" customHeight="1">
      <c r="A112" s="93" t="s">
        <v>383</v>
      </c>
      <c r="B112" s="100">
        <v>7</v>
      </c>
      <c r="C112" s="100">
        <v>7</v>
      </c>
    </row>
    <row r="113" spans="1:4" ht="15" customHeight="1">
      <c r="A113" s="93" t="s">
        <v>436</v>
      </c>
      <c r="B113" s="100">
        <v>7</v>
      </c>
      <c r="C113" s="100">
        <v>5</v>
      </c>
      <c r="D113" s="121"/>
    </row>
    <row r="114" spans="1:4" ht="15.75">
      <c r="A114" s="93" t="s">
        <v>297</v>
      </c>
      <c r="B114" s="100">
        <v>6</v>
      </c>
      <c r="C114" s="100">
        <v>6</v>
      </c>
    </row>
    <row r="115" spans="1:4" ht="34.5" customHeight="1">
      <c r="A115" s="93" t="s">
        <v>537</v>
      </c>
      <c r="B115" s="100">
        <v>5</v>
      </c>
      <c r="C115" s="100">
        <v>4</v>
      </c>
      <c r="D115" s="121"/>
    </row>
    <row r="116" spans="1:4" ht="24" customHeight="1">
      <c r="A116" s="93" t="s">
        <v>606</v>
      </c>
      <c r="B116" s="100">
        <v>5</v>
      </c>
      <c r="C116" s="100">
        <v>5</v>
      </c>
    </row>
    <row r="117" spans="1:4" ht="42.75" customHeight="1">
      <c r="A117" s="93" t="s">
        <v>607</v>
      </c>
      <c r="B117" s="100">
        <v>5</v>
      </c>
      <c r="C117" s="100">
        <v>5</v>
      </c>
      <c r="D117" s="121"/>
    </row>
    <row r="118" spans="1:4" ht="63.75" customHeight="1">
      <c r="A118" s="375" t="s">
        <v>42</v>
      </c>
      <c r="B118" s="375"/>
      <c r="C118" s="375"/>
    </row>
    <row r="119" spans="1:4" ht="48.75" customHeight="1">
      <c r="A119" s="93" t="s">
        <v>385</v>
      </c>
      <c r="B119" s="100">
        <v>739</v>
      </c>
      <c r="C119" s="100">
        <v>722</v>
      </c>
      <c r="D119" s="121"/>
    </row>
    <row r="120" spans="1:4" ht="15.75">
      <c r="A120" s="93" t="s">
        <v>144</v>
      </c>
      <c r="B120" s="100">
        <v>463</v>
      </c>
      <c r="C120" s="100">
        <v>426</v>
      </c>
    </row>
    <row r="121" spans="1:4" ht="19.5" customHeight="1">
      <c r="A121" s="93" t="s">
        <v>149</v>
      </c>
      <c r="B121" s="100">
        <v>176</v>
      </c>
      <c r="C121" s="100">
        <v>171</v>
      </c>
      <c r="D121" s="121"/>
    </row>
    <row r="122" spans="1:4" ht="36.75" customHeight="1">
      <c r="A122" s="93" t="s">
        <v>310</v>
      </c>
      <c r="B122" s="100">
        <v>157</v>
      </c>
      <c r="C122" s="100">
        <v>155</v>
      </c>
    </row>
    <row r="123" spans="1:4" ht="16.5" customHeight="1">
      <c r="A123" s="93" t="s">
        <v>386</v>
      </c>
      <c r="B123" s="100">
        <v>47</v>
      </c>
      <c r="C123" s="100">
        <v>44</v>
      </c>
      <c r="D123" s="121"/>
    </row>
    <row r="124" spans="1:4" ht="19.5" customHeight="1">
      <c r="A124" s="93" t="s">
        <v>387</v>
      </c>
      <c r="B124" s="100">
        <v>44</v>
      </c>
      <c r="C124" s="100">
        <v>42</v>
      </c>
    </row>
    <row r="125" spans="1:4" ht="19.5" customHeight="1">
      <c r="A125" s="93" t="s">
        <v>218</v>
      </c>
      <c r="B125" s="100">
        <v>29</v>
      </c>
      <c r="C125" s="100">
        <v>27</v>
      </c>
      <c r="D125" s="121"/>
    </row>
    <row r="126" spans="1:4" ht="19.5" customHeight="1">
      <c r="A126" s="93" t="s">
        <v>222</v>
      </c>
      <c r="B126" s="100">
        <v>25</v>
      </c>
      <c r="C126" s="100">
        <v>25</v>
      </c>
    </row>
    <row r="127" spans="1:4" ht="52.5" customHeight="1">
      <c r="A127" s="93" t="s">
        <v>608</v>
      </c>
      <c r="B127" s="100">
        <v>17</v>
      </c>
      <c r="C127" s="100">
        <v>16</v>
      </c>
      <c r="D127" s="121"/>
    </row>
    <row r="128" spans="1:4" ht="19.5" customHeight="1">
      <c r="A128" s="93" t="s">
        <v>221</v>
      </c>
      <c r="B128" s="100">
        <v>15</v>
      </c>
      <c r="C128" s="100">
        <v>9</v>
      </c>
    </row>
    <row r="129" spans="1:4" ht="19.5" customHeight="1">
      <c r="A129" s="93" t="s">
        <v>279</v>
      </c>
      <c r="B129" s="100">
        <v>14</v>
      </c>
      <c r="C129" s="100">
        <v>11</v>
      </c>
    </row>
    <row r="130" spans="1:4" ht="19.5" customHeight="1">
      <c r="A130" s="93" t="s">
        <v>219</v>
      </c>
      <c r="B130" s="100">
        <v>14</v>
      </c>
      <c r="C130" s="100">
        <v>12</v>
      </c>
    </row>
    <row r="131" spans="1:4" ht="19.5" customHeight="1">
      <c r="A131" s="93" t="s">
        <v>388</v>
      </c>
      <c r="B131" s="100">
        <v>13</v>
      </c>
      <c r="C131" s="100">
        <v>13</v>
      </c>
    </row>
    <row r="132" spans="1:4" ht="19.5" customHeight="1">
      <c r="A132" s="93" t="s">
        <v>173</v>
      </c>
      <c r="B132" s="100">
        <v>13</v>
      </c>
      <c r="C132" s="100">
        <v>12</v>
      </c>
      <c r="D132" s="121"/>
    </row>
    <row r="133" spans="1:4" ht="19.5" customHeight="1">
      <c r="A133" s="93" t="s">
        <v>405</v>
      </c>
      <c r="B133" s="100">
        <v>10</v>
      </c>
      <c r="C133" s="100">
        <v>9</v>
      </c>
    </row>
    <row r="134" spans="1:4" ht="38.450000000000003" customHeight="1">
      <c r="A134" s="375" t="s">
        <v>101</v>
      </c>
      <c r="B134" s="375"/>
      <c r="C134" s="375"/>
    </row>
    <row r="135" spans="1:4" ht="21" customHeight="1">
      <c r="A135" s="93" t="s">
        <v>145</v>
      </c>
      <c r="B135" s="100">
        <v>279</v>
      </c>
      <c r="C135" s="100">
        <v>262</v>
      </c>
      <c r="D135" s="121"/>
    </row>
    <row r="136" spans="1:4" ht="21" customHeight="1">
      <c r="A136" s="93" t="s">
        <v>158</v>
      </c>
      <c r="B136" s="100">
        <v>172</v>
      </c>
      <c r="C136" s="100">
        <v>150</v>
      </c>
    </row>
    <row r="137" spans="1:4" ht="21" customHeight="1">
      <c r="A137" s="93" t="s">
        <v>154</v>
      </c>
      <c r="B137" s="100">
        <v>40</v>
      </c>
      <c r="C137" s="100">
        <v>36</v>
      </c>
      <c r="D137" s="121"/>
    </row>
    <row r="138" spans="1:4" ht="21" customHeight="1">
      <c r="A138" s="93" t="s">
        <v>161</v>
      </c>
      <c r="B138" s="100">
        <v>25</v>
      </c>
      <c r="C138" s="100">
        <v>23</v>
      </c>
    </row>
    <row r="139" spans="1:4" ht="21" customHeight="1">
      <c r="A139" s="92" t="s">
        <v>168</v>
      </c>
      <c r="B139" s="100">
        <v>20</v>
      </c>
      <c r="C139" s="100">
        <v>16</v>
      </c>
      <c r="D139" s="121"/>
    </row>
    <row r="140" spans="1:4" ht="21" customHeight="1">
      <c r="A140" s="93" t="s">
        <v>165</v>
      </c>
      <c r="B140" s="100">
        <v>19</v>
      </c>
      <c r="C140" s="100">
        <v>15</v>
      </c>
    </row>
    <row r="141" spans="1:4" ht="21" customHeight="1">
      <c r="A141" s="93" t="s">
        <v>157</v>
      </c>
      <c r="B141" s="100">
        <v>16</v>
      </c>
      <c r="C141" s="100">
        <v>14</v>
      </c>
      <c r="D141" s="121"/>
    </row>
    <row r="142" spans="1:4" ht="21" customHeight="1">
      <c r="A142" s="93" t="s">
        <v>291</v>
      </c>
      <c r="B142" s="100">
        <v>9</v>
      </c>
      <c r="C142" s="100">
        <v>6</v>
      </c>
    </row>
    <row r="143" spans="1:4" ht="21" customHeight="1">
      <c r="A143" s="93" t="s">
        <v>162</v>
      </c>
      <c r="B143" s="100">
        <v>8</v>
      </c>
      <c r="C143" s="100">
        <v>8</v>
      </c>
      <c r="D143" s="121"/>
    </row>
    <row r="144" spans="1:4" ht="21" customHeight="1">
      <c r="A144" s="93" t="s">
        <v>281</v>
      </c>
      <c r="B144" s="100">
        <v>4</v>
      </c>
      <c r="C144" s="100">
        <v>4</v>
      </c>
    </row>
    <row r="145" spans="1:4" ht="19.149999999999999" customHeight="1">
      <c r="A145" s="93" t="s">
        <v>309</v>
      </c>
      <c r="B145" s="100">
        <v>3</v>
      </c>
      <c r="C145" s="100">
        <v>3</v>
      </c>
      <c r="D145" s="121"/>
    </row>
    <row r="146" spans="1:4" ht="47.25" customHeight="1">
      <c r="A146" s="93" t="s">
        <v>609</v>
      </c>
      <c r="B146" s="100">
        <v>2</v>
      </c>
      <c r="C146" s="100">
        <v>0</v>
      </c>
    </row>
    <row r="147" spans="1:4" ht="21" customHeight="1">
      <c r="A147" s="93" t="s">
        <v>584</v>
      </c>
      <c r="B147" s="100">
        <v>2</v>
      </c>
      <c r="C147" s="100">
        <v>2</v>
      </c>
      <c r="D147" s="121"/>
    </row>
    <row r="148" spans="1:4" ht="21" customHeight="1">
      <c r="A148" s="93" t="s">
        <v>610</v>
      </c>
      <c r="B148" s="100">
        <v>2</v>
      </c>
      <c r="C148" s="100">
        <v>1</v>
      </c>
      <c r="D148" s="121"/>
    </row>
    <row r="149" spans="1:4" ht="21" customHeight="1">
      <c r="A149" s="93" t="s">
        <v>170</v>
      </c>
      <c r="B149" s="100">
        <v>1</v>
      </c>
      <c r="C149" s="100">
        <v>1</v>
      </c>
      <c r="D149" s="121"/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D31"/>
  <sheetViews>
    <sheetView zoomScale="80" zoomScaleNormal="80" zoomScaleSheetLayoutView="80" workbookViewId="0">
      <selection activeCell="I9" sqref="I9"/>
    </sheetView>
  </sheetViews>
  <sheetFormatPr defaultColWidth="8.85546875" defaultRowHeight="12.75"/>
  <cols>
    <col min="1" max="1" width="47.14062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407" t="s">
        <v>81</v>
      </c>
      <c r="B1" s="407"/>
      <c r="C1" s="407"/>
      <c r="D1" s="407"/>
    </row>
    <row r="2" spans="1:4" s="35" customFormat="1" ht="20.25">
      <c r="A2" s="407" t="s">
        <v>467</v>
      </c>
      <c r="B2" s="407"/>
      <c r="C2" s="407"/>
      <c r="D2" s="407"/>
    </row>
    <row r="3" spans="1:4" s="35" customFormat="1" ht="20.25">
      <c r="A3" s="364" t="s">
        <v>44</v>
      </c>
      <c r="B3" s="364"/>
      <c r="C3" s="364"/>
      <c r="D3" s="364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80"/>
      <c r="B5" s="408" t="s">
        <v>82</v>
      </c>
      <c r="C5" s="409" t="s">
        <v>83</v>
      </c>
      <c r="D5" s="410" t="s">
        <v>84</v>
      </c>
    </row>
    <row r="6" spans="1:4" s="38" customFormat="1" ht="43.5" customHeight="1">
      <c r="A6" s="380"/>
      <c r="B6" s="408"/>
      <c r="C6" s="409"/>
      <c r="D6" s="410"/>
    </row>
    <row r="7" spans="1:4" s="73" customFormat="1" ht="34.5" customHeight="1">
      <c r="A7" s="72" t="s">
        <v>47</v>
      </c>
      <c r="B7" s="318">
        <v>1125</v>
      </c>
      <c r="C7" s="318">
        <v>10353</v>
      </c>
      <c r="D7" s="313">
        <f>C7/B7</f>
        <v>9.2026666666666674</v>
      </c>
    </row>
    <row r="8" spans="1:4" s="40" customFormat="1" ht="24.75" customHeight="1">
      <c r="A8" s="74" t="s">
        <v>76</v>
      </c>
      <c r="B8" s="308" t="s">
        <v>85</v>
      </c>
      <c r="C8" s="319">
        <v>9455</v>
      </c>
      <c r="D8" s="309" t="s">
        <v>85</v>
      </c>
    </row>
    <row r="9" spans="1:4" s="75" customFormat="1" ht="22.9" customHeight="1">
      <c r="A9" s="66" t="s">
        <v>77</v>
      </c>
      <c r="B9" s="310"/>
      <c r="C9" s="310"/>
      <c r="D9" s="311"/>
    </row>
    <row r="10" spans="1:4" ht="30" customHeight="1">
      <c r="A10" s="42" t="s">
        <v>14</v>
      </c>
      <c r="B10" s="248">
        <v>124</v>
      </c>
      <c r="C10" s="248">
        <v>3638</v>
      </c>
      <c r="D10" s="312">
        <f>C10/B10</f>
        <v>29.338709677419356</v>
      </c>
    </row>
    <row r="11" spans="1:4" ht="30" customHeight="1">
      <c r="A11" s="42" t="s">
        <v>15</v>
      </c>
      <c r="B11" s="248">
        <v>0</v>
      </c>
      <c r="C11" s="248">
        <v>4</v>
      </c>
      <c r="D11" s="312"/>
    </row>
    <row r="12" spans="1:4" s="47" customFormat="1" ht="30" customHeight="1">
      <c r="A12" s="42" t="s">
        <v>16</v>
      </c>
      <c r="B12" s="248">
        <v>200</v>
      </c>
      <c r="C12" s="248">
        <v>569</v>
      </c>
      <c r="D12" s="312">
        <f t="shared" ref="D12:D28" si="0">C12/B12</f>
        <v>2.8450000000000002</v>
      </c>
    </row>
    <row r="13" spans="1:4" ht="34.15" customHeight="1">
      <c r="A13" s="42" t="s">
        <v>17</v>
      </c>
      <c r="B13" s="248">
        <v>75</v>
      </c>
      <c r="C13" s="248">
        <v>112</v>
      </c>
      <c r="D13" s="312">
        <f t="shared" si="0"/>
        <v>1.4933333333333334</v>
      </c>
    </row>
    <row r="14" spans="1:4" ht="34.15" customHeight="1">
      <c r="A14" s="42" t="s">
        <v>18</v>
      </c>
      <c r="B14" s="248">
        <v>18</v>
      </c>
      <c r="C14" s="248">
        <v>185</v>
      </c>
      <c r="D14" s="312">
        <f t="shared" si="0"/>
        <v>10.277777777777779</v>
      </c>
    </row>
    <row r="15" spans="1:4" ht="30" customHeight="1">
      <c r="A15" s="42" t="s">
        <v>19</v>
      </c>
      <c r="B15" s="248">
        <v>12</v>
      </c>
      <c r="C15" s="248">
        <v>159</v>
      </c>
      <c r="D15" s="312">
        <f t="shared" si="0"/>
        <v>13.25</v>
      </c>
    </row>
    <row r="16" spans="1:4" ht="34.15" customHeight="1">
      <c r="A16" s="42" t="s">
        <v>20</v>
      </c>
      <c r="B16" s="248">
        <v>119</v>
      </c>
      <c r="C16" s="248">
        <v>998</v>
      </c>
      <c r="D16" s="312">
        <f t="shared" si="0"/>
        <v>8.3865546218487399</v>
      </c>
    </row>
    <row r="17" spans="1:4" ht="34.15" customHeight="1">
      <c r="A17" s="42" t="s">
        <v>21</v>
      </c>
      <c r="B17" s="248">
        <v>133</v>
      </c>
      <c r="C17" s="248">
        <v>400</v>
      </c>
      <c r="D17" s="312">
        <f t="shared" si="0"/>
        <v>3.007518796992481</v>
      </c>
    </row>
    <row r="18" spans="1:4" ht="34.15" customHeight="1">
      <c r="A18" s="42" t="s">
        <v>22</v>
      </c>
      <c r="B18" s="248">
        <v>11</v>
      </c>
      <c r="C18" s="248">
        <v>330</v>
      </c>
      <c r="D18" s="312">
        <f t="shared" si="0"/>
        <v>30</v>
      </c>
    </row>
    <row r="19" spans="1:4" ht="30" customHeight="1">
      <c r="A19" s="42" t="s">
        <v>23</v>
      </c>
      <c r="B19" s="248">
        <v>1</v>
      </c>
      <c r="C19" s="248">
        <v>59</v>
      </c>
      <c r="D19" s="312">
        <f t="shared" si="0"/>
        <v>59</v>
      </c>
    </row>
    <row r="20" spans="1:4" ht="30" customHeight="1">
      <c r="A20" s="42" t="s">
        <v>24</v>
      </c>
      <c r="B20" s="248">
        <v>3</v>
      </c>
      <c r="C20" s="248">
        <v>140</v>
      </c>
      <c r="D20" s="312">
        <f t="shared" si="0"/>
        <v>46.666666666666664</v>
      </c>
    </row>
    <row r="21" spans="1:4" ht="30" customHeight="1">
      <c r="A21" s="42" t="s">
        <v>25</v>
      </c>
      <c r="B21" s="248">
        <v>14</v>
      </c>
      <c r="C21" s="248">
        <v>113</v>
      </c>
      <c r="D21" s="312">
        <f t="shared" si="0"/>
        <v>8.0714285714285712</v>
      </c>
    </row>
    <row r="22" spans="1:4" ht="30" customHeight="1">
      <c r="A22" s="42" t="s">
        <v>26</v>
      </c>
      <c r="B22" s="248">
        <v>24</v>
      </c>
      <c r="C22" s="248">
        <v>178</v>
      </c>
      <c r="D22" s="312">
        <f t="shared" si="0"/>
        <v>7.416666666666667</v>
      </c>
    </row>
    <row r="23" spans="1:4" ht="34.15" customHeight="1">
      <c r="A23" s="42" t="s">
        <v>27</v>
      </c>
      <c r="B23" s="248">
        <v>9</v>
      </c>
      <c r="C23" s="248">
        <v>114</v>
      </c>
      <c r="D23" s="312">
        <f t="shared" si="0"/>
        <v>12.666666666666666</v>
      </c>
    </row>
    <row r="24" spans="1:4" ht="34.15" customHeight="1">
      <c r="A24" s="42" t="s">
        <v>28</v>
      </c>
      <c r="B24" s="248">
        <v>104</v>
      </c>
      <c r="C24" s="248">
        <v>1439</v>
      </c>
      <c r="D24" s="312">
        <f t="shared" si="0"/>
        <v>13.836538461538462</v>
      </c>
    </row>
    <row r="25" spans="1:4" ht="30" customHeight="1">
      <c r="A25" s="42" t="s">
        <v>29</v>
      </c>
      <c r="B25" s="248">
        <v>123</v>
      </c>
      <c r="C25" s="248">
        <v>378</v>
      </c>
      <c r="D25" s="312">
        <f t="shared" si="0"/>
        <v>3.0731707317073171</v>
      </c>
    </row>
    <row r="26" spans="1:4" ht="34.15" customHeight="1">
      <c r="A26" s="42" t="s">
        <v>30</v>
      </c>
      <c r="B26" s="248">
        <v>134</v>
      </c>
      <c r="C26" s="248">
        <v>498</v>
      </c>
      <c r="D26" s="312">
        <f t="shared" si="0"/>
        <v>3.716417910447761</v>
      </c>
    </row>
    <row r="27" spans="1:4" ht="30" customHeight="1">
      <c r="A27" s="42" t="s">
        <v>31</v>
      </c>
      <c r="B27" s="248">
        <v>20</v>
      </c>
      <c r="C27" s="248">
        <v>94</v>
      </c>
      <c r="D27" s="312">
        <f t="shared" si="0"/>
        <v>4.7</v>
      </c>
    </row>
    <row r="28" spans="1:4" ht="30" customHeight="1">
      <c r="A28" s="42" t="s">
        <v>32</v>
      </c>
      <c r="B28" s="248">
        <v>1</v>
      </c>
      <c r="C28" s="248">
        <v>47</v>
      </c>
      <c r="D28" s="312">
        <f t="shared" si="0"/>
        <v>47</v>
      </c>
    </row>
    <row r="29" spans="1:4" ht="21.75" customHeight="1">
      <c r="A29" s="406"/>
      <c r="B29" s="406"/>
      <c r="C29" s="48"/>
      <c r="D29" s="48"/>
    </row>
    <row r="30" spans="1:4">
      <c r="A30" s="48"/>
      <c r="B30" s="48"/>
      <c r="C30" s="48"/>
      <c r="D30" s="48"/>
    </row>
    <row r="31" spans="1:4">
      <c r="A31" s="48"/>
      <c r="B31" s="48"/>
      <c r="C31" s="48"/>
      <c r="D31" s="48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honeticPr fontId="66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D31"/>
  <sheetViews>
    <sheetView zoomScale="80" zoomScaleNormal="80" zoomScaleSheetLayoutView="80" workbookViewId="0">
      <selection activeCell="F26" sqref="F26"/>
    </sheetView>
  </sheetViews>
  <sheetFormatPr defaultColWidth="8.85546875" defaultRowHeight="12.75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407" t="s">
        <v>81</v>
      </c>
      <c r="B1" s="407"/>
      <c r="C1" s="407"/>
      <c r="D1" s="407"/>
    </row>
    <row r="2" spans="1:4" s="35" customFormat="1" ht="20.25">
      <c r="A2" s="407" t="s">
        <v>467</v>
      </c>
      <c r="B2" s="407"/>
      <c r="C2" s="407"/>
      <c r="D2" s="407"/>
    </row>
    <row r="3" spans="1:4" s="35" customFormat="1" ht="18.75">
      <c r="A3" s="379" t="s">
        <v>48</v>
      </c>
      <c r="B3" s="379"/>
      <c r="C3" s="379"/>
      <c r="D3" s="379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80"/>
      <c r="B5" s="408" t="s">
        <v>82</v>
      </c>
      <c r="C5" s="409" t="s">
        <v>83</v>
      </c>
      <c r="D5" s="410" t="s">
        <v>84</v>
      </c>
    </row>
    <row r="6" spans="1:4" s="38" customFormat="1" ht="43.5" customHeight="1">
      <c r="A6" s="380"/>
      <c r="B6" s="408"/>
      <c r="C6" s="409"/>
      <c r="D6" s="410"/>
    </row>
    <row r="7" spans="1:4" s="73" customFormat="1" ht="34.5" customHeight="1">
      <c r="A7" s="50" t="s">
        <v>16</v>
      </c>
      <c r="B7" s="252">
        <v>200</v>
      </c>
      <c r="C7" s="252">
        <v>569</v>
      </c>
      <c r="D7" s="313">
        <f>C7/B7</f>
        <v>2.8450000000000002</v>
      </c>
    </row>
    <row r="8" spans="1:4" ht="19.149999999999999" customHeight="1">
      <c r="A8" s="42" t="s">
        <v>49</v>
      </c>
      <c r="B8" s="248">
        <v>55</v>
      </c>
      <c r="C8" s="248">
        <v>295</v>
      </c>
      <c r="D8" s="313">
        <f>C8/B8</f>
        <v>5.3636363636363633</v>
      </c>
    </row>
    <row r="9" spans="1:4" ht="19.149999999999999" customHeight="1">
      <c r="A9" s="42" t="s">
        <v>50</v>
      </c>
      <c r="B9" s="248">
        <v>2</v>
      </c>
      <c r="C9" s="248">
        <v>33</v>
      </c>
      <c r="D9" s="313">
        <f t="shared" ref="D9:D31" si="0">C9/B9</f>
        <v>16.5</v>
      </c>
    </row>
    <row r="10" spans="1:4" s="47" customFormat="1" ht="19.149999999999999" customHeight="1">
      <c r="A10" s="42" t="s">
        <v>51</v>
      </c>
      <c r="B10" s="248">
        <v>0</v>
      </c>
      <c r="C10" s="248">
        <v>0</v>
      </c>
      <c r="D10" s="313"/>
    </row>
    <row r="11" spans="1:4" ht="19.149999999999999" customHeight="1">
      <c r="A11" s="42" t="s">
        <v>52</v>
      </c>
      <c r="B11" s="248">
        <v>2</v>
      </c>
      <c r="C11" s="248">
        <v>2</v>
      </c>
      <c r="D11" s="313">
        <f t="shared" si="0"/>
        <v>1</v>
      </c>
    </row>
    <row r="12" spans="1:4" ht="19.149999999999999" customHeight="1">
      <c r="A12" s="42" t="s">
        <v>53</v>
      </c>
      <c r="B12" s="248">
        <v>24</v>
      </c>
      <c r="C12" s="248">
        <v>11</v>
      </c>
      <c r="D12" s="313">
        <f t="shared" si="0"/>
        <v>0.45833333333333331</v>
      </c>
    </row>
    <row r="13" spans="1:4" ht="31.5">
      <c r="A13" s="42" t="s">
        <v>54</v>
      </c>
      <c r="B13" s="248">
        <v>1</v>
      </c>
      <c r="C13" s="248">
        <v>16</v>
      </c>
      <c r="D13" s="313">
        <f t="shared" si="0"/>
        <v>16</v>
      </c>
    </row>
    <row r="14" spans="1:4" ht="46.15" customHeight="1">
      <c r="A14" s="42" t="s">
        <v>55</v>
      </c>
      <c r="B14" s="248">
        <v>3</v>
      </c>
      <c r="C14" s="248">
        <v>6</v>
      </c>
      <c r="D14" s="313">
        <f t="shared" si="0"/>
        <v>2</v>
      </c>
    </row>
    <row r="15" spans="1:4" ht="18.75">
      <c r="A15" s="42" t="s">
        <v>56</v>
      </c>
      <c r="B15" s="248">
        <v>7</v>
      </c>
      <c r="C15" s="248">
        <v>15</v>
      </c>
      <c r="D15" s="313">
        <f t="shared" si="0"/>
        <v>2.1428571428571428</v>
      </c>
    </row>
    <row r="16" spans="1:4" ht="31.5">
      <c r="A16" s="42" t="s">
        <v>57</v>
      </c>
      <c r="B16" s="248">
        <v>0</v>
      </c>
      <c r="C16" s="248">
        <v>2</v>
      </c>
      <c r="D16" s="313"/>
    </row>
    <row r="17" spans="1:4" ht="31.5">
      <c r="A17" s="42" t="s">
        <v>58</v>
      </c>
      <c r="B17" s="248">
        <v>0</v>
      </c>
      <c r="C17" s="248">
        <v>0</v>
      </c>
      <c r="D17" s="313"/>
    </row>
    <row r="18" spans="1:4" ht="19.149999999999999" customHeight="1">
      <c r="A18" s="42" t="s">
        <v>59</v>
      </c>
      <c r="B18" s="248">
        <v>0</v>
      </c>
      <c r="C18" s="248">
        <v>6</v>
      </c>
      <c r="D18" s="313"/>
    </row>
    <row r="19" spans="1:4" ht="31.5">
      <c r="A19" s="42" t="s">
        <v>60</v>
      </c>
      <c r="B19" s="248">
        <v>3</v>
      </c>
      <c r="C19" s="248">
        <v>2</v>
      </c>
      <c r="D19" s="313">
        <f t="shared" si="0"/>
        <v>0.66666666666666663</v>
      </c>
    </row>
    <row r="20" spans="1:4" ht="19.149999999999999" customHeight="1">
      <c r="A20" s="42" t="s">
        <v>61</v>
      </c>
      <c r="B20" s="248">
        <v>1</v>
      </c>
      <c r="C20" s="248">
        <v>14</v>
      </c>
      <c r="D20" s="313">
        <f t="shared" si="0"/>
        <v>14</v>
      </c>
    </row>
    <row r="21" spans="1:4" ht="30" customHeight="1">
      <c r="A21" s="42" t="s">
        <v>62</v>
      </c>
      <c r="B21" s="248">
        <v>3</v>
      </c>
      <c r="C21" s="248">
        <v>28</v>
      </c>
      <c r="D21" s="313">
        <f t="shared" si="0"/>
        <v>9.3333333333333339</v>
      </c>
    </row>
    <row r="22" spans="1:4" ht="19.149999999999999" customHeight="1">
      <c r="A22" s="42" t="s">
        <v>63</v>
      </c>
      <c r="B22" s="248">
        <v>5</v>
      </c>
      <c r="C22" s="248">
        <v>13</v>
      </c>
      <c r="D22" s="313">
        <f t="shared" si="0"/>
        <v>2.6</v>
      </c>
    </row>
    <row r="23" spans="1:4" ht="31.5">
      <c r="A23" s="42" t="s">
        <v>64</v>
      </c>
      <c r="B23" s="248">
        <v>6</v>
      </c>
      <c r="C23" s="248">
        <v>34</v>
      </c>
      <c r="D23" s="313">
        <f t="shared" si="0"/>
        <v>5.666666666666667</v>
      </c>
    </row>
    <row r="24" spans="1:4" ht="31.5">
      <c r="A24" s="42" t="s">
        <v>65</v>
      </c>
      <c r="B24" s="248">
        <v>0</v>
      </c>
      <c r="C24" s="248">
        <v>1</v>
      </c>
      <c r="D24" s="313"/>
    </row>
    <row r="25" spans="1:4" ht="19.149999999999999" customHeight="1">
      <c r="A25" s="42" t="s">
        <v>66</v>
      </c>
      <c r="B25" s="248">
        <v>12</v>
      </c>
      <c r="C25" s="248">
        <v>47</v>
      </c>
      <c r="D25" s="313">
        <f t="shared" si="0"/>
        <v>3.9166666666666665</v>
      </c>
    </row>
    <row r="26" spans="1:4" ht="19.149999999999999" customHeight="1">
      <c r="A26" s="42" t="s">
        <v>67</v>
      </c>
      <c r="B26" s="248">
        <v>29</v>
      </c>
      <c r="C26" s="248">
        <v>22</v>
      </c>
      <c r="D26" s="313">
        <f t="shared" si="0"/>
        <v>0.75862068965517238</v>
      </c>
    </row>
    <row r="27" spans="1:4" ht="31.5">
      <c r="A27" s="42" t="s">
        <v>68</v>
      </c>
      <c r="B27" s="248">
        <v>0</v>
      </c>
      <c r="C27" s="248">
        <v>1</v>
      </c>
      <c r="D27" s="313"/>
    </row>
    <row r="28" spans="1:4" ht="23.45" customHeight="1">
      <c r="A28" s="42" t="s">
        <v>69</v>
      </c>
      <c r="B28" s="248">
        <v>42</v>
      </c>
      <c r="C28" s="248">
        <v>8</v>
      </c>
      <c r="D28" s="313">
        <f t="shared" si="0"/>
        <v>0.19047619047619047</v>
      </c>
    </row>
    <row r="29" spans="1:4" ht="23.45" customHeight="1">
      <c r="A29" s="42" t="s">
        <v>70</v>
      </c>
      <c r="B29" s="248">
        <v>0</v>
      </c>
      <c r="C29" s="248">
        <v>2</v>
      </c>
      <c r="D29" s="313"/>
    </row>
    <row r="30" spans="1:4" ht="23.45" customHeight="1">
      <c r="A30" s="42" t="s">
        <v>71</v>
      </c>
      <c r="B30" s="248">
        <v>0</v>
      </c>
      <c r="C30" s="248">
        <v>2</v>
      </c>
      <c r="D30" s="313"/>
    </row>
    <row r="31" spans="1:4" ht="23.45" customHeight="1">
      <c r="A31" s="42" t="s">
        <v>72</v>
      </c>
      <c r="B31" s="248">
        <v>5</v>
      </c>
      <c r="C31" s="248">
        <v>9</v>
      </c>
      <c r="D31" s="313">
        <f t="shared" si="0"/>
        <v>1.8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6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:G23"/>
  <sheetViews>
    <sheetView zoomScale="80" zoomScaleNormal="80" zoomScaleSheetLayoutView="80" workbookViewId="0">
      <selection activeCell="G21" sqref="G21"/>
    </sheetView>
  </sheetViews>
  <sheetFormatPr defaultColWidth="8.85546875" defaultRowHeight="12.75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16384" width="8.85546875" style="44"/>
  </cols>
  <sheetData>
    <row r="1" spans="1:7" ht="20.25">
      <c r="A1" s="407" t="s">
        <v>81</v>
      </c>
      <c r="B1" s="407"/>
      <c r="C1" s="407"/>
      <c r="D1" s="407"/>
    </row>
    <row r="2" spans="1:7" s="35" customFormat="1" ht="20.25">
      <c r="A2" s="407" t="s">
        <v>467</v>
      </c>
      <c r="B2" s="407"/>
      <c r="C2" s="407"/>
      <c r="D2" s="407"/>
    </row>
    <row r="3" spans="1:7" s="35" customFormat="1" ht="19.5" customHeight="1">
      <c r="A3" s="379" t="s">
        <v>33</v>
      </c>
      <c r="B3" s="379"/>
      <c r="C3" s="379"/>
      <c r="D3" s="379"/>
      <c r="E3" s="76"/>
      <c r="F3" s="76"/>
      <c r="G3" s="76"/>
    </row>
    <row r="4" spans="1:7" s="35" customFormat="1" ht="12.75" customHeight="1">
      <c r="A4" s="77"/>
      <c r="B4" s="77"/>
      <c r="C4" s="77"/>
      <c r="D4" s="77"/>
    </row>
    <row r="5" spans="1:7" s="38" customFormat="1" ht="25.5" customHeight="1">
      <c r="A5" s="380"/>
      <c r="B5" s="409" t="s">
        <v>82</v>
      </c>
      <c r="C5" s="409" t="s">
        <v>86</v>
      </c>
      <c r="D5" s="409" t="s">
        <v>87</v>
      </c>
    </row>
    <row r="6" spans="1:7" s="38" customFormat="1" ht="48.6" customHeight="1">
      <c r="A6" s="380"/>
      <c r="B6" s="409"/>
      <c r="C6" s="409"/>
      <c r="D6" s="409"/>
    </row>
    <row r="7" spans="1:7" s="54" customFormat="1" ht="42" customHeight="1">
      <c r="A7" s="53" t="s">
        <v>47</v>
      </c>
      <c r="B7" s="346">
        <v>1125</v>
      </c>
      <c r="C7" s="346">
        <v>10353</v>
      </c>
      <c r="D7" s="346">
        <f>C7/B7</f>
        <v>9.2026666666666674</v>
      </c>
    </row>
    <row r="8" spans="1:7" s="54" customFormat="1" ht="18.75">
      <c r="A8" s="56" t="s">
        <v>34</v>
      </c>
      <c r="B8" s="240"/>
      <c r="C8" s="240"/>
      <c r="D8" s="240"/>
    </row>
    <row r="9" spans="1:7" ht="42" customHeight="1">
      <c r="A9" s="57" t="s">
        <v>35</v>
      </c>
      <c r="B9" s="249">
        <v>84</v>
      </c>
      <c r="C9" s="249">
        <v>1065</v>
      </c>
      <c r="D9" s="314">
        <f>C9/B9</f>
        <v>12.678571428571429</v>
      </c>
    </row>
    <row r="10" spans="1:7" ht="25.9" customHeight="1">
      <c r="A10" s="57" t="s">
        <v>36</v>
      </c>
      <c r="B10" s="249">
        <v>249</v>
      </c>
      <c r="C10" s="249">
        <v>924</v>
      </c>
      <c r="D10" s="314">
        <f t="shared" ref="D10:D17" si="0">C10/B10</f>
        <v>3.7108433734939759</v>
      </c>
    </row>
    <row r="11" spans="1:7" s="47" customFormat="1" ht="25.9" customHeight="1">
      <c r="A11" s="57" t="s">
        <v>37</v>
      </c>
      <c r="B11" s="249">
        <v>158</v>
      </c>
      <c r="C11" s="249">
        <v>897</v>
      </c>
      <c r="D11" s="314">
        <f t="shared" si="0"/>
        <v>5.6772151898734178</v>
      </c>
    </row>
    <row r="12" spans="1:7" ht="25.9" customHeight="1">
      <c r="A12" s="57" t="s">
        <v>38</v>
      </c>
      <c r="B12" s="249">
        <v>41</v>
      </c>
      <c r="C12" s="249">
        <v>474</v>
      </c>
      <c r="D12" s="314">
        <f t="shared" si="0"/>
        <v>11.560975609756097</v>
      </c>
    </row>
    <row r="13" spans="1:7" ht="25.9" customHeight="1">
      <c r="A13" s="57" t="s">
        <v>39</v>
      </c>
      <c r="B13" s="249">
        <v>120</v>
      </c>
      <c r="C13" s="249">
        <v>1650</v>
      </c>
      <c r="D13" s="314">
        <f t="shared" si="0"/>
        <v>13.75</v>
      </c>
    </row>
    <row r="14" spans="1:7" ht="42" customHeight="1">
      <c r="A14" s="57" t="s">
        <v>40</v>
      </c>
      <c r="B14" s="249">
        <v>26</v>
      </c>
      <c r="C14" s="249">
        <v>1162</v>
      </c>
      <c r="D14" s="314">
        <f t="shared" si="0"/>
        <v>44.692307692307693</v>
      </c>
    </row>
    <row r="15" spans="1:7" ht="34.15" customHeight="1">
      <c r="A15" s="57" t="s">
        <v>41</v>
      </c>
      <c r="B15" s="249">
        <v>194</v>
      </c>
      <c r="C15" s="249">
        <v>567</v>
      </c>
      <c r="D15" s="314">
        <f t="shared" si="0"/>
        <v>2.9226804123711339</v>
      </c>
      <c r="E15" s="46"/>
    </row>
    <row r="16" spans="1:7" ht="61.9" customHeight="1">
      <c r="A16" s="57" t="s">
        <v>42</v>
      </c>
      <c r="B16" s="249">
        <v>157</v>
      </c>
      <c r="C16" s="249">
        <v>1981</v>
      </c>
      <c r="D16" s="314">
        <f t="shared" si="0"/>
        <v>12.617834394904458</v>
      </c>
      <c r="E16" s="46"/>
    </row>
    <row r="17" spans="1:5" ht="30.6" customHeight="1">
      <c r="A17" s="57" t="s">
        <v>73</v>
      </c>
      <c r="B17" s="249">
        <v>96</v>
      </c>
      <c r="C17" s="249">
        <v>1633</v>
      </c>
      <c r="D17" s="314">
        <f t="shared" si="0"/>
        <v>17.010416666666668</v>
      </c>
      <c r="E17" s="46"/>
    </row>
    <row r="18" spans="1:5">
      <c r="A18" s="48"/>
      <c r="B18" s="48"/>
      <c r="C18" s="48"/>
      <c r="D18" s="78"/>
      <c r="E18" s="46"/>
    </row>
    <row r="19" spans="1:5">
      <c r="A19" s="48"/>
      <c r="B19" s="48"/>
      <c r="C19" s="48"/>
      <c r="E19" s="46"/>
    </row>
    <row r="20" spans="1:5">
      <c r="E20" s="46"/>
    </row>
    <row r="21" spans="1:5">
      <c r="E21" s="46"/>
    </row>
    <row r="22" spans="1:5">
      <c r="E22" s="46"/>
    </row>
    <row r="23" spans="1:5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6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36"/>
  <dimension ref="A1:G30"/>
  <sheetViews>
    <sheetView zoomScale="80" zoomScaleNormal="80" zoomScaleSheetLayoutView="70" workbookViewId="0">
      <selection activeCell="G11" sqref="G11"/>
    </sheetView>
  </sheetViews>
  <sheetFormatPr defaultRowHeight="12.75"/>
  <cols>
    <col min="1" max="1" width="70.7109375" style="139" customWidth="1"/>
    <col min="2" max="2" width="12.140625" style="139" customWidth="1"/>
    <col min="3" max="3" width="12" style="154" customWidth="1"/>
    <col min="4" max="4" width="8.5703125" style="139" customWidth="1"/>
    <col min="5" max="5" width="16" style="139" customWidth="1"/>
    <col min="6" max="6" width="13.42578125" style="139" customWidth="1"/>
    <col min="7" max="16384" width="9.140625" style="139"/>
  </cols>
  <sheetData>
    <row r="1" spans="1:7" ht="45" customHeight="1">
      <c r="A1" s="426" t="s">
        <v>341</v>
      </c>
      <c r="B1" s="426"/>
      <c r="C1" s="426"/>
      <c r="D1" s="426"/>
      <c r="E1" s="426"/>
      <c r="F1" s="138"/>
      <c r="G1" s="138"/>
    </row>
    <row r="2" spans="1:7" ht="36" customHeight="1">
      <c r="A2" s="427" t="s">
        <v>468</v>
      </c>
      <c r="B2" s="427"/>
      <c r="C2" s="427"/>
      <c r="D2" s="427"/>
      <c r="E2" s="427"/>
    </row>
    <row r="3" spans="1:7" ht="18" customHeight="1">
      <c r="A3" s="420" t="s">
        <v>109</v>
      </c>
      <c r="B3" s="428" t="s">
        <v>460</v>
      </c>
      <c r="C3" s="428" t="s">
        <v>461</v>
      </c>
      <c r="D3" s="424" t="s">
        <v>110</v>
      </c>
      <c r="E3" s="425"/>
    </row>
    <row r="4" spans="1:7" ht="28.5" customHeight="1">
      <c r="A4" s="421"/>
      <c r="B4" s="429"/>
      <c r="C4" s="429"/>
      <c r="D4" s="140" t="s">
        <v>0</v>
      </c>
      <c r="E4" s="141" t="s">
        <v>433</v>
      </c>
    </row>
    <row r="5" spans="1:7" ht="28.5" customHeight="1">
      <c r="A5" s="142" t="s">
        <v>469</v>
      </c>
      <c r="B5" s="293" t="s">
        <v>440</v>
      </c>
      <c r="C5" s="293">
        <v>11794</v>
      </c>
      <c r="D5" s="297" t="s">
        <v>85</v>
      </c>
      <c r="E5" s="296" t="s">
        <v>85</v>
      </c>
    </row>
    <row r="6" spans="1:7" ht="36.6" customHeight="1">
      <c r="A6" s="292" t="s">
        <v>453</v>
      </c>
      <c r="B6" s="266">
        <v>16429</v>
      </c>
      <c r="C6" s="266">
        <v>11445</v>
      </c>
      <c r="D6" s="267">
        <v>69.663400085215159</v>
      </c>
      <c r="E6" s="268">
        <v>-4984</v>
      </c>
      <c r="F6" s="143"/>
    </row>
    <row r="7" spans="1:7" ht="36.6" customHeight="1">
      <c r="A7" s="144" t="s">
        <v>441</v>
      </c>
      <c r="B7" s="270">
        <v>406</v>
      </c>
      <c r="C7" s="271">
        <v>349</v>
      </c>
      <c r="D7" s="272">
        <v>85.960591133004925</v>
      </c>
      <c r="E7" s="273">
        <v>-57</v>
      </c>
      <c r="F7" s="143"/>
    </row>
    <row r="8" spans="1:7" ht="30.6" customHeight="1">
      <c r="A8" s="210" t="s">
        <v>424</v>
      </c>
      <c r="B8" s="270">
        <v>369</v>
      </c>
      <c r="C8" s="270">
        <v>328</v>
      </c>
      <c r="D8" s="272">
        <v>88.888888888888886</v>
      </c>
      <c r="E8" s="273">
        <v>-41</v>
      </c>
      <c r="F8" s="143"/>
    </row>
    <row r="9" spans="1:7" ht="36.6" customHeight="1">
      <c r="A9" s="145" t="s">
        <v>111</v>
      </c>
      <c r="B9" s="274">
        <v>0</v>
      </c>
      <c r="C9" s="274">
        <v>0</v>
      </c>
      <c r="D9" s="275" t="s">
        <v>477</v>
      </c>
      <c r="E9" s="276">
        <v>0</v>
      </c>
      <c r="F9" s="143"/>
    </row>
    <row r="10" spans="1:7" ht="36.6" customHeight="1">
      <c r="A10" s="146" t="s">
        <v>112</v>
      </c>
      <c r="B10" s="277">
        <v>17</v>
      </c>
      <c r="C10" s="277">
        <v>0</v>
      </c>
      <c r="D10" s="278">
        <v>0</v>
      </c>
      <c r="E10" s="277">
        <v>-17</v>
      </c>
      <c r="F10" s="143"/>
    </row>
    <row r="11" spans="1:7" s="154" customFormat="1" ht="30.6" customHeight="1">
      <c r="A11" s="148" t="s">
        <v>425</v>
      </c>
      <c r="B11" s="279">
        <v>244</v>
      </c>
      <c r="C11" s="279">
        <v>271</v>
      </c>
      <c r="D11" s="280">
        <v>111.0655737704918</v>
      </c>
      <c r="E11" s="281">
        <v>27</v>
      </c>
      <c r="F11" s="217"/>
    </row>
    <row r="12" spans="1:7" s="154" customFormat="1" ht="30.6" customHeight="1">
      <c r="A12" s="211" t="s">
        <v>426</v>
      </c>
      <c r="B12" s="270">
        <v>225</v>
      </c>
      <c r="C12" s="270">
        <v>254</v>
      </c>
      <c r="D12" s="272">
        <v>112.88888888888889</v>
      </c>
      <c r="E12" s="273">
        <v>29</v>
      </c>
      <c r="F12" s="217"/>
    </row>
    <row r="13" spans="1:7" s="154" customFormat="1" ht="30.6" customHeight="1">
      <c r="A13" s="148" t="s">
        <v>113</v>
      </c>
      <c r="B13" s="279">
        <v>0</v>
      </c>
      <c r="C13" s="279">
        <v>0</v>
      </c>
      <c r="D13" s="298" t="s">
        <v>477</v>
      </c>
      <c r="E13" s="273">
        <v>0</v>
      </c>
      <c r="F13" s="217"/>
    </row>
    <row r="14" spans="1:7" s="154" customFormat="1" ht="36.6" customHeight="1">
      <c r="A14" s="147" t="s">
        <v>427</v>
      </c>
      <c r="B14" s="270">
        <v>51</v>
      </c>
      <c r="C14" s="270">
        <v>27</v>
      </c>
      <c r="D14" s="272">
        <v>52.941176470588239</v>
      </c>
      <c r="E14" s="273">
        <v>-24</v>
      </c>
      <c r="F14" s="217"/>
    </row>
    <row r="15" spans="1:7" s="154" customFormat="1" ht="36.6" customHeight="1">
      <c r="A15" s="148" t="s">
        <v>428</v>
      </c>
      <c r="B15" s="286">
        <v>8326</v>
      </c>
      <c r="C15" s="286">
        <v>6450</v>
      </c>
      <c r="D15" s="280">
        <f>C15/B15*100</f>
        <v>77.468171991352392</v>
      </c>
      <c r="E15" s="281">
        <f>C15-B15</f>
        <v>-1876</v>
      </c>
      <c r="F15" s="217"/>
    </row>
    <row r="16" spans="1:7" s="154" customFormat="1" ht="30.6" customHeight="1">
      <c r="A16" s="218" t="s">
        <v>429</v>
      </c>
      <c r="B16" s="287">
        <v>8055</v>
      </c>
      <c r="C16" s="287">
        <v>6141</v>
      </c>
      <c r="D16" s="278">
        <f>C16/B16*100</f>
        <v>76.238361266294234</v>
      </c>
      <c r="E16" s="285">
        <f>C16-B16</f>
        <v>-1914</v>
      </c>
      <c r="F16" s="217"/>
    </row>
    <row r="17" spans="1:7" s="154" customFormat="1" ht="36.6" customHeight="1">
      <c r="A17" s="148" t="s">
        <v>430</v>
      </c>
      <c r="B17" s="279">
        <v>14711</v>
      </c>
      <c r="C17" s="279">
        <v>10159</v>
      </c>
      <c r="D17" s="282">
        <v>69.057168105499287</v>
      </c>
      <c r="E17" s="281">
        <v>-4552</v>
      </c>
      <c r="F17" s="217"/>
    </row>
    <row r="18" spans="1:7" ht="36.6" customHeight="1">
      <c r="A18" s="149" t="s">
        <v>431</v>
      </c>
      <c r="B18" s="279">
        <v>579</v>
      </c>
      <c r="C18" s="279">
        <v>637</v>
      </c>
      <c r="D18" s="282">
        <v>110</v>
      </c>
      <c r="E18" s="281">
        <v>58</v>
      </c>
      <c r="F18" s="143"/>
    </row>
    <row r="19" spans="1:7" ht="30.6" customHeight="1">
      <c r="A19" s="150" t="s">
        <v>1</v>
      </c>
      <c r="B19" s="269">
        <v>1411</v>
      </c>
      <c r="C19" s="269">
        <v>1526</v>
      </c>
      <c r="D19" s="272">
        <v>108.2</v>
      </c>
      <c r="E19" s="273">
        <v>115</v>
      </c>
      <c r="F19" s="143"/>
    </row>
    <row r="20" spans="1:7" ht="24" customHeight="1">
      <c r="A20" s="412" t="s">
        <v>114</v>
      </c>
      <c r="B20" s="413"/>
      <c r="C20" s="413"/>
      <c r="D20" s="413"/>
      <c r="E20" s="414"/>
      <c r="F20" s="143"/>
    </row>
    <row r="21" spans="1:7" ht="21" customHeight="1">
      <c r="A21" s="415"/>
      <c r="B21" s="416"/>
      <c r="C21" s="416"/>
      <c r="D21" s="416"/>
      <c r="E21" s="417"/>
      <c r="F21" s="143"/>
    </row>
    <row r="22" spans="1:7" ht="21.75" customHeight="1">
      <c r="A22" s="420" t="s">
        <v>109</v>
      </c>
      <c r="B22" s="422" t="s">
        <v>470</v>
      </c>
      <c r="C22" s="422" t="s">
        <v>471</v>
      </c>
      <c r="D22" s="424" t="s">
        <v>110</v>
      </c>
      <c r="E22" s="425"/>
      <c r="F22" s="143"/>
    </row>
    <row r="23" spans="1:7" ht="28.5" customHeight="1">
      <c r="A23" s="421"/>
      <c r="B23" s="423"/>
      <c r="C23" s="423"/>
      <c r="D23" s="140" t="s">
        <v>0</v>
      </c>
      <c r="E23" s="141" t="s">
        <v>433</v>
      </c>
      <c r="F23" s="143"/>
    </row>
    <row r="24" spans="1:7" ht="28.5" customHeight="1">
      <c r="A24" s="151" t="s">
        <v>439</v>
      </c>
      <c r="B24" s="291" t="s">
        <v>440</v>
      </c>
      <c r="C24" s="299">
        <v>10621</v>
      </c>
      <c r="D24" s="140" t="s">
        <v>85</v>
      </c>
      <c r="E24" s="141" t="s">
        <v>85</v>
      </c>
      <c r="F24" s="143"/>
    </row>
    <row r="25" spans="1:7" ht="35.450000000000003" customHeight="1">
      <c r="A25" s="292" t="s">
        <v>453</v>
      </c>
      <c r="B25" s="271">
        <v>15221</v>
      </c>
      <c r="C25" s="271">
        <v>10353</v>
      </c>
      <c r="D25" s="272">
        <v>68.017870047960059</v>
      </c>
      <c r="E25" s="273">
        <v>-4868</v>
      </c>
      <c r="F25" s="143"/>
    </row>
    <row r="26" spans="1:7" ht="35.450000000000003" customHeight="1">
      <c r="A26" s="144" t="s">
        <v>430</v>
      </c>
      <c r="B26" s="270">
        <v>13173</v>
      </c>
      <c r="C26" s="270">
        <v>9042</v>
      </c>
      <c r="D26" s="272">
        <v>68.640400819858797</v>
      </c>
      <c r="E26" s="273">
        <v>-4131</v>
      </c>
      <c r="F26" s="143"/>
    </row>
    <row r="27" spans="1:7" ht="35.450000000000003" customHeight="1">
      <c r="A27" s="152" t="s">
        <v>432</v>
      </c>
      <c r="B27" s="283">
        <v>918</v>
      </c>
      <c r="C27" s="283">
        <v>1125</v>
      </c>
      <c r="D27" s="272">
        <v>122.5</v>
      </c>
      <c r="E27" s="284">
        <v>207</v>
      </c>
      <c r="F27" s="143"/>
      <c r="G27" s="153"/>
    </row>
    <row r="28" spans="1:7" ht="35.450000000000003" customHeight="1">
      <c r="A28" s="212" t="s">
        <v>115</v>
      </c>
      <c r="B28" s="283">
        <v>7293</v>
      </c>
      <c r="C28" s="283">
        <v>8267</v>
      </c>
      <c r="D28" s="272">
        <v>113.4</v>
      </c>
      <c r="E28" s="300" t="s">
        <v>484</v>
      </c>
      <c r="F28" s="219"/>
    </row>
    <row r="29" spans="1:7" ht="35.450000000000003" customHeight="1">
      <c r="A29" s="147" t="s">
        <v>116</v>
      </c>
      <c r="B29" s="283">
        <v>17</v>
      </c>
      <c r="C29" s="283">
        <v>9</v>
      </c>
      <c r="D29" s="418" t="s">
        <v>483</v>
      </c>
      <c r="E29" s="419"/>
      <c r="F29" s="219"/>
    </row>
    <row r="30" spans="1:7" ht="70.5" customHeight="1">
      <c r="A30" s="411" t="s">
        <v>472</v>
      </c>
      <c r="B30" s="411"/>
      <c r="C30" s="411"/>
      <c r="D30" s="411"/>
      <c r="E30" s="411"/>
    </row>
  </sheetData>
  <mergeCells count="13">
    <mergeCell ref="A1:E1"/>
    <mergeCell ref="A2:E2"/>
    <mergeCell ref="A3:A4"/>
    <mergeCell ref="B3:B4"/>
    <mergeCell ref="C3:C4"/>
    <mergeCell ref="D3:E3"/>
    <mergeCell ref="A30:E30"/>
    <mergeCell ref="A20:E21"/>
    <mergeCell ref="D29:E29"/>
    <mergeCell ref="A22:A23"/>
    <mergeCell ref="B22:B23"/>
    <mergeCell ref="C22:C23"/>
    <mergeCell ref="D22:E22"/>
  </mergeCells>
  <phoneticPr fontId="66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140"/>
  <sheetViews>
    <sheetView zoomScale="80" zoomScaleNormal="80" zoomScaleSheetLayoutView="70" workbookViewId="0">
      <selection activeCell="BK37" sqref="BK37"/>
    </sheetView>
  </sheetViews>
  <sheetFormatPr defaultRowHeight="12.75"/>
  <cols>
    <col min="1" max="1" width="20.28515625" style="160" customWidth="1"/>
    <col min="2" max="2" width="14.7109375" style="160" customWidth="1"/>
    <col min="3" max="4" width="7.7109375" style="160" customWidth="1"/>
    <col min="5" max="5" width="8.42578125" style="160" customWidth="1"/>
    <col min="6" max="6" width="9.140625" style="160"/>
    <col min="7" max="8" width="7.7109375" style="160" customWidth="1"/>
    <col min="9" max="9" width="8.28515625" style="160" customWidth="1"/>
    <col min="10" max="10" width="9.42578125" style="160" bestFit="1" customWidth="1"/>
    <col min="11" max="12" width="7.7109375" style="160" customWidth="1"/>
    <col min="13" max="13" width="7.42578125" style="160" customWidth="1"/>
    <col min="14" max="14" width="8.28515625" style="160" customWidth="1"/>
    <col min="15" max="16" width="6.5703125" style="160" customWidth="1"/>
    <col min="17" max="17" width="7.85546875" style="160" customWidth="1"/>
    <col min="18" max="18" width="7.140625" style="160" customWidth="1"/>
    <col min="19" max="20" width="8" style="160" customWidth="1"/>
    <col min="21" max="22" width="7.85546875" style="160" customWidth="1"/>
    <col min="23" max="24" width="9.28515625" style="160" customWidth="1"/>
    <col min="25" max="25" width="8.7109375" style="160" customWidth="1"/>
    <col min="26" max="26" width="7.85546875" style="160" customWidth="1"/>
    <col min="27" max="28" width="9.28515625" style="160" customWidth="1"/>
    <col min="29" max="29" width="7.140625" style="160" customWidth="1"/>
    <col min="30" max="30" width="9.42578125" style="160" customWidth="1"/>
    <col min="31" max="32" width="9.28515625" style="160" customWidth="1"/>
    <col min="33" max="33" width="10.140625" style="160" customWidth="1"/>
    <col min="34" max="34" width="8.140625" style="160" customWidth="1"/>
    <col min="35" max="36" width="9.28515625" style="160" customWidth="1"/>
    <col min="37" max="37" width="8.85546875" style="160" customWidth="1"/>
    <col min="38" max="38" width="9.28515625" style="160" customWidth="1"/>
    <col min="39" max="40" width="13.140625" style="160" customWidth="1"/>
    <col min="41" max="42" width="9.28515625" style="160" customWidth="1"/>
    <col min="43" max="44" width="13.140625" style="160" customWidth="1"/>
    <col min="45" max="46" width="9.28515625" style="160" customWidth="1"/>
    <col min="47" max="48" width="13.140625" style="160" customWidth="1"/>
    <col min="49" max="50" width="9.28515625" style="160" customWidth="1"/>
    <col min="51" max="51" width="20" style="160" customWidth="1"/>
    <col min="52" max="53" width="8.42578125" style="160" customWidth="1"/>
    <col min="54" max="54" width="7" style="160" customWidth="1"/>
    <col min="55" max="55" width="8.7109375" style="160" customWidth="1"/>
    <col min="56" max="56" width="8.5703125" style="160" customWidth="1"/>
    <col min="57" max="57" width="8.42578125" style="160" customWidth="1"/>
    <col min="58" max="58" width="6.7109375" style="160" customWidth="1"/>
    <col min="59" max="59" width="8.42578125" style="160" customWidth="1"/>
    <col min="60" max="60" width="8.28515625" style="160" customWidth="1"/>
    <col min="61" max="61" width="7.7109375" style="160" customWidth="1"/>
    <col min="62" max="62" width="6.42578125" style="160" customWidth="1"/>
    <col min="63" max="63" width="7.42578125" style="160" customWidth="1"/>
    <col min="64" max="65" width="7.7109375" style="160" customWidth="1"/>
    <col min="66" max="66" width="7.140625" style="160" customWidth="1"/>
    <col min="67" max="67" width="6.140625" style="160" customWidth="1"/>
    <col min="68" max="70" width="6.7109375" style="160" customWidth="1"/>
    <col min="71" max="16384" width="9.140625" style="160"/>
  </cols>
  <sheetData>
    <row r="1" spans="1:70" ht="24.75" customHeight="1">
      <c r="A1" s="155"/>
      <c r="B1" s="458" t="s">
        <v>473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156"/>
      <c r="T1" s="156"/>
      <c r="U1" s="156"/>
      <c r="V1" s="157"/>
      <c r="W1" s="158"/>
      <c r="X1" s="158"/>
      <c r="Y1" s="158"/>
      <c r="Z1" s="158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159"/>
      <c r="AN1" s="159"/>
      <c r="AQ1" s="209"/>
      <c r="AR1" s="209"/>
      <c r="AS1" s="209"/>
      <c r="AT1" s="209"/>
      <c r="AU1" s="209"/>
      <c r="AV1" s="209"/>
      <c r="AW1" s="209"/>
      <c r="AY1" s="209"/>
      <c r="AZ1" s="161"/>
      <c r="BB1" s="161"/>
      <c r="BC1" s="161"/>
      <c r="BE1" s="159"/>
      <c r="BH1" s="159"/>
      <c r="BI1" s="159"/>
      <c r="BJ1" s="159"/>
      <c r="BK1" s="159"/>
      <c r="BL1" s="451"/>
      <c r="BM1" s="451"/>
      <c r="BN1" s="451"/>
      <c r="BO1" s="451"/>
      <c r="BP1" s="451"/>
      <c r="BQ1" s="451"/>
      <c r="BR1" s="451"/>
    </row>
    <row r="2" spans="1:70" ht="24.75" customHeight="1">
      <c r="A2" s="162"/>
      <c r="B2" s="459" t="s">
        <v>474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163"/>
      <c r="T2" s="163"/>
      <c r="U2" s="163"/>
      <c r="V2" s="164"/>
      <c r="W2" s="165"/>
      <c r="X2" s="165"/>
      <c r="Y2" s="165"/>
      <c r="Z2" s="165"/>
      <c r="AA2" s="166"/>
      <c r="AB2" s="166"/>
      <c r="AD2" s="159"/>
      <c r="AE2" s="167"/>
      <c r="AF2" s="167"/>
      <c r="AI2" s="167"/>
      <c r="AJ2" s="167"/>
      <c r="AK2" s="167"/>
      <c r="AL2" s="159" t="s">
        <v>117</v>
      </c>
      <c r="AM2" s="167"/>
      <c r="AN2" s="167"/>
      <c r="AO2" s="167"/>
      <c r="AR2" s="167"/>
      <c r="AT2" s="159"/>
      <c r="AU2" s="159"/>
      <c r="AV2" s="159"/>
      <c r="AW2" s="159"/>
      <c r="AX2" s="159" t="s">
        <v>117</v>
      </c>
      <c r="AY2" s="159"/>
      <c r="AZ2" s="168"/>
      <c r="BD2" s="168"/>
      <c r="BE2" s="159"/>
      <c r="BR2" s="159" t="s">
        <v>117</v>
      </c>
    </row>
    <row r="3" spans="1:70" s="294" customFormat="1" ht="16.5" customHeight="1">
      <c r="A3" s="430"/>
      <c r="B3" s="433" t="s">
        <v>439</v>
      </c>
      <c r="C3" s="433" t="s">
        <v>475</v>
      </c>
      <c r="D3" s="433"/>
      <c r="E3" s="433"/>
      <c r="F3" s="433"/>
      <c r="G3" s="435" t="s">
        <v>441</v>
      </c>
      <c r="H3" s="436"/>
      <c r="I3" s="436"/>
      <c r="J3" s="437"/>
      <c r="K3" s="435" t="s">
        <v>118</v>
      </c>
      <c r="L3" s="436"/>
      <c r="M3" s="436"/>
      <c r="N3" s="437"/>
      <c r="O3" s="433" t="s">
        <v>119</v>
      </c>
      <c r="P3" s="433"/>
      <c r="Q3" s="433"/>
      <c r="R3" s="433"/>
      <c r="S3" s="433"/>
      <c r="T3" s="433"/>
      <c r="U3" s="433"/>
      <c r="V3" s="433"/>
      <c r="W3" s="435" t="s">
        <v>120</v>
      </c>
      <c r="X3" s="436"/>
      <c r="Y3" s="436"/>
      <c r="Z3" s="437"/>
      <c r="AA3" s="435" t="s">
        <v>442</v>
      </c>
      <c r="AB3" s="436"/>
      <c r="AC3" s="436"/>
      <c r="AD3" s="437"/>
      <c r="AE3" s="435" t="s">
        <v>443</v>
      </c>
      <c r="AF3" s="436"/>
      <c r="AG3" s="436"/>
      <c r="AH3" s="437"/>
      <c r="AI3" s="435" t="s">
        <v>444</v>
      </c>
      <c r="AJ3" s="436"/>
      <c r="AK3" s="436"/>
      <c r="AL3" s="437"/>
      <c r="AM3" s="435" t="s">
        <v>121</v>
      </c>
      <c r="AN3" s="436"/>
      <c r="AO3" s="436"/>
      <c r="AP3" s="437"/>
      <c r="AQ3" s="452" t="s">
        <v>122</v>
      </c>
      <c r="AR3" s="452"/>
      <c r="AS3" s="452"/>
      <c r="AT3" s="452"/>
      <c r="AU3" s="433" t="s">
        <v>1</v>
      </c>
      <c r="AV3" s="433"/>
      <c r="AW3" s="433"/>
      <c r="AX3" s="433"/>
      <c r="AY3" s="434" t="s">
        <v>445</v>
      </c>
      <c r="AZ3" s="435" t="s">
        <v>476</v>
      </c>
      <c r="BA3" s="436"/>
      <c r="BB3" s="436"/>
      <c r="BC3" s="437"/>
      <c r="BD3" s="433" t="s">
        <v>123</v>
      </c>
      <c r="BE3" s="433"/>
      <c r="BF3" s="433"/>
      <c r="BG3" s="433"/>
      <c r="BH3" s="435" t="s">
        <v>124</v>
      </c>
      <c r="BI3" s="436"/>
      <c r="BJ3" s="436"/>
      <c r="BK3" s="436"/>
      <c r="BL3" s="435" t="s">
        <v>115</v>
      </c>
      <c r="BM3" s="436"/>
      <c r="BN3" s="436"/>
      <c r="BO3" s="437"/>
      <c r="BP3" s="433" t="s">
        <v>125</v>
      </c>
      <c r="BQ3" s="433"/>
      <c r="BR3" s="433"/>
    </row>
    <row r="4" spans="1:70" s="294" customFormat="1" ht="41.45" customHeight="1">
      <c r="A4" s="431"/>
      <c r="B4" s="433"/>
      <c r="C4" s="433"/>
      <c r="D4" s="433"/>
      <c r="E4" s="433"/>
      <c r="F4" s="433"/>
      <c r="G4" s="438"/>
      <c r="H4" s="439"/>
      <c r="I4" s="439"/>
      <c r="J4" s="440"/>
      <c r="K4" s="438"/>
      <c r="L4" s="439"/>
      <c r="M4" s="439"/>
      <c r="N4" s="440"/>
      <c r="O4" s="438" t="s">
        <v>126</v>
      </c>
      <c r="P4" s="439"/>
      <c r="Q4" s="439"/>
      <c r="R4" s="440"/>
      <c r="S4" s="438" t="s">
        <v>127</v>
      </c>
      <c r="T4" s="439"/>
      <c r="U4" s="439"/>
      <c r="V4" s="440"/>
      <c r="W4" s="438"/>
      <c r="X4" s="439"/>
      <c r="Y4" s="439"/>
      <c r="Z4" s="440"/>
      <c r="AA4" s="438"/>
      <c r="AB4" s="439"/>
      <c r="AC4" s="439"/>
      <c r="AD4" s="440"/>
      <c r="AE4" s="438"/>
      <c r="AF4" s="439"/>
      <c r="AG4" s="439"/>
      <c r="AH4" s="440"/>
      <c r="AI4" s="438"/>
      <c r="AJ4" s="439"/>
      <c r="AK4" s="439"/>
      <c r="AL4" s="440"/>
      <c r="AM4" s="438"/>
      <c r="AN4" s="439"/>
      <c r="AO4" s="439"/>
      <c r="AP4" s="440"/>
      <c r="AQ4" s="452"/>
      <c r="AR4" s="452"/>
      <c r="AS4" s="452"/>
      <c r="AT4" s="452"/>
      <c r="AU4" s="433"/>
      <c r="AV4" s="433"/>
      <c r="AW4" s="433"/>
      <c r="AX4" s="433"/>
      <c r="AY4" s="449"/>
      <c r="AZ4" s="438"/>
      <c r="BA4" s="439"/>
      <c r="BB4" s="439"/>
      <c r="BC4" s="440"/>
      <c r="BD4" s="433"/>
      <c r="BE4" s="433"/>
      <c r="BF4" s="433"/>
      <c r="BG4" s="433"/>
      <c r="BH4" s="438"/>
      <c r="BI4" s="439"/>
      <c r="BJ4" s="439"/>
      <c r="BK4" s="439"/>
      <c r="BL4" s="438"/>
      <c r="BM4" s="439"/>
      <c r="BN4" s="439"/>
      <c r="BO4" s="440"/>
      <c r="BP4" s="433"/>
      <c r="BQ4" s="433"/>
      <c r="BR4" s="433"/>
    </row>
    <row r="5" spans="1:70" s="294" customFormat="1" ht="19.149999999999999" customHeight="1">
      <c r="A5" s="431"/>
      <c r="B5" s="434"/>
      <c r="C5" s="434"/>
      <c r="D5" s="434"/>
      <c r="E5" s="434"/>
      <c r="F5" s="434"/>
      <c r="G5" s="441"/>
      <c r="H5" s="442"/>
      <c r="I5" s="442"/>
      <c r="J5" s="443"/>
      <c r="K5" s="441"/>
      <c r="L5" s="442"/>
      <c r="M5" s="442"/>
      <c r="N5" s="443"/>
      <c r="O5" s="441"/>
      <c r="P5" s="442"/>
      <c r="Q5" s="442"/>
      <c r="R5" s="443"/>
      <c r="S5" s="441"/>
      <c r="T5" s="442"/>
      <c r="U5" s="442"/>
      <c r="V5" s="443"/>
      <c r="W5" s="441"/>
      <c r="X5" s="442"/>
      <c r="Y5" s="442"/>
      <c r="Z5" s="443"/>
      <c r="AA5" s="441"/>
      <c r="AB5" s="442"/>
      <c r="AC5" s="442"/>
      <c r="AD5" s="443"/>
      <c r="AE5" s="441"/>
      <c r="AF5" s="442"/>
      <c r="AG5" s="442"/>
      <c r="AH5" s="443"/>
      <c r="AI5" s="441"/>
      <c r="AJ5" s="442"/>
      <c r="AK5" s="442"/>
      <c r="AL5" s="443"/>
      <c r="AM5" s="441"/>
      <c r="AN5" s="442"/>
      <c r="AO5" s="442"/>
      <c r="AP5" s="443"/>
      <c r="AQ5" s="452"/>
      <c r="AR5" s="452"/>
      <c r="AS5" s="452"/>
      <c r="AT5" s="452"/>
      <c r="AU5" s="433"/>
      <c r="AV5" s="433"/>
      <c r="AW5" s="433"/>
      <c r="AX5" s="433"/>
      <c r="AY5" s="450"/>
      <c r="AZ5" s="441"/>
      <c r="BA5" s="442"/>
      <c r="BB5" s="442"/>
      <c r="BC5" s="443"/>
      <c r="BD5" s="433"/>
      <c r="BE5" s="433"/>
      <c r="BF5" s="433"/>
      <c r="BG5" s="433"/>
      <c r="BH5" s="441"/>
      <c r="BI5" s="442"/>
      <c r="BJ5" s="442"/>
      <c r="BK5" s="442"/>
      <c r="BL5" s="441"/>
      <c r="BM5" s="442"/>
      <c r="BN5" s="442"/>
      <c r="BO5" s="443"/>
      <c r="BP5" s="433"/>
      <c r="BQ5" s="433"/>
      <c r="BR5" s="433"/>
    </row>
    <row r="6" spans="1:70" ht="35.25" customHeight="1">
      <c r="A6" s="431"/>
      <c r="B6" s="444">
        <v>2022</v>
      </c>
      <c r="C6" s="444">
        <v>2021</v>
      </c>
      <c r="D6" s="444">
        <v>2022</v>
      </c>
      <c r="E6" s="448" t="s">
        <v>128</v>
      </c>
      <c r="F6" s="448"/>
      <c r="G6" s="444">
        <v>2021</v>
      </c>
      <c r="H6" s="444">
        <v>2022</v>
      </c>
      <c r="I6" s="446" t="s">
        <v>128</v>
      </c>
      <c r="J6" s="447"/>
      <c r="K6" s="444">
        <v>2021</v>
      </c>
      <c r="L6" s="444">
        <v>2022</v>
      </c>
      <c r="M6" s="448" t="s">
        <v>128</v>
      </c>
      <c r="N6" s="448"/>
      <c r="O6" s="444">
        <v>2021</v>
      </c>
      <c r="P6" s="444">
        <v>2022</v>
      </c>
      <c r="Q6" s="448" t="s">
        <v>128</v>
      </c>
      <c r="R6" s="448"/>
      <c r="S6" s="444">
        <v>2021</v>
      </c>
      <c r="T6" s="444">
        <v>2022</v>
      </c>
      <c r="U6" s="448" t="s">
        <v>128</v>
      </c>
      <c r="V6" s="448"/>
      <c r="W6" s="444">
        <v>2021</v>
      </c>
      <c r="X6" s="444">
        <v>2022</v>
      </c>
      <c r="Y6" s="448" t="s">
        <v>128</v>
      </c>
      <c r="Z6" s="448"/>
      <c r="AA6" s="444">
        <v>2021</v>
      </c>
      <c r="AB6" s="444">
        <v>2022</v>
      </c>
      <c r="AC6" s="448" t="s">
        <v>128</v>
      </c>
      <c r="AD6" s="448"/>
      <c r="AE6" s="444">
        <v>2021</v>
      </c>
      <c r="AF6" s="444">
        <v>2022</v>
      </c>
      <c r="AG6" s="448" t="s">
        <v>128</v>
      </c>
      <c r="AH6" s="448"/>
      <c r="AI6" s="444">
        <v>2021</v>
      </c>
      <c r="AJ6" s="444">
        <v>2022</v>
      </c>
      <c r="AK6" s="448" t="s">
        <v>128</v>
      </c>
      <c r="AL6" s="448"/>
      <c r="AM6" s="444">
        <v>2021</v>
      </c>
      <c r="AN6" s="444">
        <v>2022</v>
      </c>
      <c r="AO6" s="448" t="s">
        <v>128</v>
      </c>
      <c r="AP6" s="448"/>
      <c r="AQ6" s="444">
        <v>2021</v>
      </c>
      <c r="AR6" s="444">
        <v>2022</v>
      </c>
      <c r="AS6" s="448" t="s">
        <v>128</v>
      </c>
      <c r="AT6" s="448"/>
      <c r="AU6" s="444">
        <v>2021</v>
      </c>
      <c r="AV6" s="444">
        <v>2022</v>
      </c>
      <c r="AW6" s="448" t="s">
        <v>128</v>
      </c>
      <c r="AX6" s="448"/>
      <c r="AY6" s="444">
        <v>2022</v>
      </c>
      <c r="AZ6" s="444">
        <v>2021</v>
      </c>
      <c r="BA6" s="444">
        <v>2022</v>
      </c>
      <c r="BB6" s="448" t="s">
        <v>128</v>
      </c>
      <c r="BC6" s="448"/>
      <c r="BD6" s="444">
        <v>2021</v>
      </c>
      <c r="BE6" s="444">
        <v>2022</v>
      </c>
      <c r="BF6" s="448" t="s">
        <v>128</v>
      </c>
      <c r="BG6" s="448"/>
      <c r="BH6" s="444">
        <v>2021</v>
      </c>
      <c r="BI6" s="444">
        <v>2022</v>
      </c>
      <c r="BJ6" s="455" t="s">
        <v>128</v>
      </c>
      <c r="BK6" s="456"/>
      <c r="BL6" s="444">
        <v>2021</v>
      </c>
      <c r="BM6" s="444">
        <v>2022</v>
      </c>
      <c r="BN6" s="455" t="s">
        <v>128</v>
      </c>
      <c r="BO6" s="456"/>
      <c r="BP6" s="444">
        <v>2021</v>
      </c>
      <c r="BQ6" s="444">
        <v>2022</v>
      </c>
      <c r="BR6" s="453" t="s">
        <v>2</v>
      </c>
    </row>
    <row r="7" spans="1:70" s="170" customFormat="1" ht="14.25">
      <c r="A7" s="432"/>
      <c r="B7" s="445"/>
      <c r="C7" s="445"/>
      <c r="D7" s="445"/>
      <c r="E7" s="208" t="s">
        <v>0</v>
      </c>
      <c r="F7" s="208" t="s">
        <v>2</v>
      </c>
      <c r="G7" s="445"/>
      <c r="H7" s="445"/>
      <c r="I7" s="208" t="s">
        <v>0</v>
      </c>
      <c r="J7" s="208" t="s">
        <v>2</v>
      </c>
      <c r="K7" s="445"/>
      <c r="L7" s="445"/>
      <c r="M7" s="208" t="s">
        <v>0</v>
      </c>
      <c r="N7" s="208" t="s">
        <v>2</v>
      </c>
      <c r="O7" s="445"/>
      <c r="P7" s="445"/>
      <c r="Q7" s="208" t="s">
        <v>0</v>
      </c>
      <c r="R7" s="208" t="s">
        <v>2</v>
      </c>
      <c r="S7" s="445"/>
      <c r="T7" s="445"/>
      <c r="U7" s="208" t="s">
        <v>0</v>
      </c>
      <c r="V7" s="208" t="s">
        <v>2</v>
      </c>
      <c r="W7" s="445"/>
      <c r="X7" s="445"/>
      <c r="Y7" s="208" t="s">
        <v>0</v>
      </c>
      <c r="Z7" s="208" t="s">
        <v>2</v>
      </c>
      <c r="AA7" s="445"/>
      <c r="AB7" s="445"/>
      <c r="AC7" s="208" t="s">
        <v>0</v>
      </c>
      <c r="AD7" s="208" t="s">
        <v>2</v>
      </c>
      <c r="AE7" s="445"/>
      <c r="AF7" s="445"/>
      <c r="AG7" s="208" t="s">
        <v>0</v>
      </c>
      <c r="AH7" s="208" t="s">
        <v>2</v>
      </c>
      <c r="AI7" s="445"/>
      <c r="AJ7" s="445"/>
      <c r="AK7" s="208" t="s">
        <v>0</v>
      </c>
      <c r="AL7" s="208" t="s">
        <v>2</v>
      </c>
      <c r="AM7" s="445"/>
      <c r="AN7" s="445"/>
      <c r="AO7" s="208" t="s">
        <v>0</v>
      </c>
      <c r="AP7" s="208" t="s">
        <v>2</v>
      </c>
      <c r="AQ7" s="445"/>
      <c r="AR7" s="445"/>
      <c r="AS7" s="208" t="s">
        <v>0</v>
      </c>
      <c r="AT7" s="208" t="s">
        <v>2</v>
      </c>
      <c r="AU7" s="445"/>
      <c r="AV7" s="445"/>
      <c r="AW7" s="208" t="s">
        <v>0</v>
      </c>
      <c r="AX7" s="208" t="s">
        <v>2</v>
      </c>
      <c r="AY7" s="445"/>
      <c r="AZ7" s="445"/>
      <c r="BA7" s="445"/>
      <c r="BB7" s="208" t="s">
        <v>0</v>
      </c>
      <c r="BC7" s="208" t="s">
        <v>2</v>
      </c>
      <c r="BD7" s="445"/>
      <c r="BE7" s="445"/>
      <c r="BF7" s="208" t="s">
        <v>0</v>
      </c>
      <c r="BG7" s="208" t="s">
        <v>2</v>
      </c>
      <c r="BH7" s="445"/>
      <c r="BI7" s="445"/>
      <c r="BJ7" s="169" t="s">
        <v>0</v>
      </c>
      <c r="BK7" s="169" t="s">
        <v>2</v>
      </c>
      <c r="BL7" s="445"/>
      <c r="BM7" s="445"/>
      <c r="BN7" s="169" t="s">
        <v>0</v>
      </c>
      <c r="BO7" s="169" t="s">
        <v>2</v>
      </c>
      <c r="BP7" s="445"/>
      <c r="BQ7" s="445"/>
      <c r="BR7" s="454"/>
    </row>
    <row r="8" spans="1:70" ht="12.75" customHeight="1">
      <c r="A8" s="171" t="s">
        <v>3</v>
      </c>
      <c r="B8" s="171">
        <v>1</v>
      </c>
      <c r="C8" s="171">
        <v>2</v>
      </c>
      <c r="D8" s="171">
        <v>3</v>
      </c>
      <c r="E8" s="171">
        <v>4</v>
      </c>
      <c r="F8" s="171">
        <v>5</v>
      </c>
      <c r="G8" s="171">
        <v>6</v>
      </c>
      <c r="H8" s="171">
        <v>7</v>
      </c>
      <c r="I8" s="171">
        <v>8</v>
      </c>
      <c r="J8" s="171">
        <v>9</v>
      </c>
      <c r="K8" s="171">
        <v>10</v>
      </c>
      <c r="L8" s="171">
        <v>11</v>
      </c>
      <c r="M8" s="171">
        <v>12</v>
      </c>
      <c r="N8" s="171">
        <v>13</v>
      </c>
      <c r="O8" s="171">
        <v>14</v>
      </c>
      <c r="P8" s="171">
        <v>15</v>
      </c>
      <c r="Q8" s="171">
        <v>16</v>
      </c>
      <c r="R8" s="171">
        <v>17</v>
      </c>
      <c r="S8" s="171">
        <v>18</v>
      </c>
      <c r="T8" s="171">
        <v>19</v>
      </c>
      <c r="U8" s="171">
        <v>20</v>
      </c>
      <c r="V8" s="171">
        <v>21</v>
      </c>
      <c r="W8" s="171">
        <v>22</v>
      </c>
      <c r="X8" s="171">
        <v>23</v>
      </c>
      <c r="Y8" s="171">
        <v>24</v>
      </c>
      <c r="Z8" s="171">
        <v>25</v>
      </c>
      <c r="AA8" s="171">
        <v>26</v>
      </c>
      <c r="AB8" s="171">
        <v>27</v>
      </c>
      <c r="AC8" s="171">
        <v>28</v>
      </c>
      <c r="AD8" s="171">
        <v>29</v>
      </c>
      <c r="AE8" s="171">
        <v>30</v>
      </c>
      <c r="AF8" s="171">
        <v>31</v>
      </c>
      <c r="AG8" s="171">
        <v>32</v>
      </c>
      <c r="AH8" s="171">
        <v>33</v>
      </c>
      <c r="AI8" s="171">
        <v>34</v>
      </c>
      <c r="AJ8" s="171">
        <v>35</v>
      </c>
      <c r="AK8" s="171">
        <v>36</v>
      </c>
      <c r="AL8" s="171">
        <v>37</v>
      </c>
      <c r="AM8" s="171">
        <v>38</v>
      </c>
      <c r="AN8" s="171">
        <v>39</v>
      </c>
      <c r="AO8" s="171">
        <v>40</v>
      </c>
      <c r="AP8" s="171">
        <v>41</v>
      </c>
      <c r="AQ8" s="171">
        <v>42</v>
      </c>
      <c r="AR8" s="171">
        <v>43</v>
      </c>
      <c r="AS8" s="171">
        <v>44</v>
      </c>
      <c r="AT8" s="171">
        <v>45</v>
      </c>
      <c r="AU8" s="171">
        <v>46</v>
      </c>
      <c r="AV8" s="171">
        <v>47</v>
      </c>
      <c r="AW8" s="171">
        <v>48</v>
      </c>
      <c r="AX8" s="171">
        <v>49</v>
      </c>
      <c r="AY8" s="171">
        <v>50</v>
      </c>
      <c r="AZ8" s="171">
        <v>51</v>
      </c>
      <c r="BA8" s="171">
        <v>52</v>
      </c>
      <c r="BB8" s="171">
        <v>53</v>
      </c>
      <c r="BC8" s="171">
        <v>54</v>
      </c>
      <c r="BD8" s="171">
        <v>55</v>
      </c>
      <c r="BE8" s="171">
        <v>56</v>
      </c>
      <c r="BF8" s="171">
        <v>57</v>
      </c>
      <c r="BG8" s="171">
        <v>58</v>
      </c>
      <c r="BH8" s="171">
        <v>59</v>
      </c>
      <c r="BI8" s="171">
        <v>60</v>
      </c>
      <c r="BJ8" s="171">
        <v>61</v>
      </c>
      <c r="BK8" s="171">
        <v>62</v>
      </c>
      <c r="BL8" s="171">
        <v>63</v>
      </c>
      <c r="BM8" s="171">
        <v>64</v>
      </c>
      <c r="BN8" s="171">
        <v>65</v>
      </c>
      <c r="BO8" s="171">
        <v>66</v>
      </c>
      <c r="BP8" s="171">
        <v>67</v>
      </c>
      <c r="BQ8" s="171">
        <v>68</v>
      </c>
      <c r="BR8" s="171">
        <v>69</v>
      </c>
    </row>
    <row r="9" spans="1:70" s="183" customFormat="1" ht="18.75" customHeight="1">
      <c r="A9" s="172" t="s">
        <v>4</v>
      </c>
      <c r="B9" s="173">
        <v>11794</v>
      </c>
      <c r="C9" s="173">
        <v>16429</v>
      </c>
      <c r="D9" s="173">
        <v>11445</v>
      </c>
      <c r="E9" s="174">
        <v>69.663400085215159</v>
      </c>
      <c r="F9" s="173">
        <v>-4984</v>
      </c>
      <c r="G9" s="173">
        <v>406</v>
      </c>
      <c r="H9" s="173">
        <v>349</v>
      </c>
      <c r="I9" s="174">
        <v>85.960591133004925</v>
      </c>
      <c r="J9" s="173">
        <v>-57</v>
      </c>
      <c r="K9" s="173">
        <v>369</v>
      </c>
      <c r="L9" s="173">
        <v>328</v>
      </c>
      <c r="M9" s="175">
        <v>88.888888888888886</v>
      </c>
      <c r="N9" s="173">
        <v>-41</v>
      </c>
      <c r="O9" s="173">
        <v>0</v>
      </c>
      <c r="P9" s="173">
        <v>0</v>
      </c>
      <c r="Q9" s="175" t="s">
        <v>477</v>
      </c>
      <c r="R9" s="173">
        <v>0</v>
      </c>
      <c r="S9" s="173">
        <v>17</v>
      </c>
      <c r="T9" s="173">
        <v>0</v>
      </c>
      <c r="U9" s="175">
        <v>0</v>
      </c>
      <c r="V9" s="173">
        <v>-17</v>
      </c>
      <c r="W9" s="173">
        <v>0</v>
      </c>
      <c r="X9" s="173">
        <v>0</v>
      </c>
      <c r="Y9" s="175" t="s">
        <v>477</v>
      </c>
      <c r="Z9" s="176">
        <v>0</v>
      </c>
      <c r="AA9" s="173">
        <v>244</v>
      </c>
      <c r="AB9" s="173">
        <v>271</v>
      </c>
      <c r="AC9" s="175">
        <v>111.0655737704918</v>
      </c>
      <c r="AD9" s="173">
        <v>27</v>
      </c>
      <c r="AE9" s="173">
        <v>225</v>
      </c>
      <c r="AF9" s="173">
        <v>254</v>
      </c>
      <c r="AG9" s="175">
        <v>112.88888888888889</v>
      </c>
      <c r="AH9" s="173">
        <v>29</v>
      </c>
      <c r="AI9" s="173">
        <v>51</v>
      </c>
      <c r="AJ9" s="173">
        <v>27</v>
      </c>
      <c r="AK9" s="175">
        <v>52.941176470588239</v>
      </c>
      <c r="AL9" s="173">
        <v>-24</v>
      </c>
      <c r="AM9" s="177">
        <v>14711</v>
      </c>
      <c r="AN9" s="177">
        <v>10159</v>
      </c>
      <c r="AO9" s="178">
        <v>69.057168105499287</v>
      </c>
      <c r="AP9" s="177">
        <v>-4552</v>
      </c>
      <c r="AQ9" s="179">
        <v>579</v>
      </c>
      <c r="AR9" s="179">
        <v>637</v>
      </c>
      <c r="AS9" s="180">
        <v>110</v>
      </c>
      <c r="AT9" s="179">
        <v>58</v>
      </c>
      <c r="AU9" s="173">
        <v>1411</v>
      </c>
      <c r="AV9" s="173">
        <v>1526</v>
      </c>
      <c r="AW9" s="175">
        <v>108.2</v>
      </c>
      <c r="AX9" s="173">
        <v>115</v>
      </c>
      <c r="AY9" s="173">
        <v>10621</v>
      </c>
      <c r="AZ9" s="173">
        <v>15221</v>
      </c>
      <c r="BA9" s="173">
        <v>10353</v>
      </c>
      <c r="BB9" s="175">
        <v>68.017870047960059</v>
      </c>
      <c r="BC9" s="173">
        <v>-4868</v>
      </c>
      <c r="BD9" s="173">
        <v>13173</v>
      </c>
      <c r="BE9" s="173">
        <v>9042</v>
      </c>
      <c r="BF9" s="175">
        <v>68.640400819858797</v>
      </c>
      <c r="BG9" s="173">
        <v>-4131</v>
      </c>
      <c r="BH9" s="173">
        <v>918</v>
      </c>
      <c r="BI9" s="173">
        <v>1125</v>
      </c>
      <c r="BJ9" s="174">
        <v>122.5</v>
      </c>
      <c r="BK9" s="181">
        <v>207</v>
      </c>
      <c r="BL9" s="173">
        <v>7293</v>
      </c>
      <c r="BM9" s="173">
        <v>8267</v>
      </c>
      <c r="BN9" s="174">
        <v>113.4</v>
      </c>
      <c r="BO9" s="173">
        <v>974</v>
      </c>
      <c r="BP9" s="182">
        <v>17</v>
      </c>
      <c r="BQ9" s="182">
        <v>9</v>
      </c>
      <c r="BR9" s="176">
        <v>-8</v>
      </c>
    </row>
    <row r="10" spans="1:70" s="185" customFormat="1" ht="20.25" customHeight="1">
      <c r="A10" s="184" t="s">
        <v>320</v>
      </c>
      <c r="B10" s="260">
        <v>426</v>
      </c>
      <c r="C10" s="260">
        <v>610</v>
      </c>
      <c r="D10" s="261">
        <v>423</v>
      </c>
      <c r="E10" s="174">
        <v>69.3</v>
      </c>
      <c r="F10" s="173">
        <v>-187</v>
      </c>
      <c r="G10" s="260">
        <v>31</v>
      </c>
      <c r="H10" s="260">
        <v>5</v>
      </c>
      <c r="I10" s="174">
        <v>16.100000000000001</v>
      </c>
      <c r="J10" s="173">
        <v>-26</v>
      </c>
      <c r="K10" s="260">
        <v>31</v>
      </c>
      <c r="L10" s="260">
        <v>5</v>
      </c>
      <c r="M10" s="175">
        <v>16.100000000000001</v>
      </c>
      <c r="N10" s="173">
        <v>-26</v>
      </c>
      <c r="O10" s="260">
        <v>0</v>
      </c>
      <c r="P10" s="260">
        <v>0</v>
      </c>
      <c r="Q10" s="175" t="s">
        <v>343</v>
      </c>
      <c r="R10" s="176">
        <v>0</v>
      </c>
      <c r="S10" s="262">
        <v>0</v>
      </c>
      <c r="T10" s="260">
        <v>0</v>
      </c>
      <c r="U10" s="175" t="s">
        <v>343</v>
      </c>
      <c r="V10" s="176">
        <v>0</v>
      </c>
      <c r="W10" s="262">
        <v>0</v>
      </c>
      <c r="X10" s="262">
        <v>0</v>
      </c>
      <c r="Y10" s="175" t="s">
        <v>343</v>
      </c>
      <c r="Z10" s="176">
        <v>0</v>
      </c>
      <c r="AA10" s="260">
        <v>1</v>
      </c>
      <c r="AB10" s="260">
        <v>20</v>
      </c>
      <c r="AC10" s="175">
        <v>2000</v>
      </c>
      <c r="AD10" s="173">
        <v>19</v>
      </c>
      <c r="AE10" s="260">
        <v>1</v>
      </c>
      <c r="AF10" s="260">
        <v>20</v>
      </c>
      <c r="AG10" s="175">
        <v>2000</v>
      </c>
      <c r="AH10" s="173">
        <v>19</v>
      </c>
      <c r="AI10" s="260">
        <v>4</v>
      </c>
      <c r="AJ10" s="260">
        <v>0</v>
      </c>
      <c r="AK10" s="175">
        <v>0</v>
      </c>
      <c r="AL10" s="173">
        <v>-4</v>
      </c>
      <c r="AM10" s="260">
        <v>533</v>
      </c>
      <c r="AN10" s="260">
        <v>387</v>
      </c>
      <c r="AO10" s="175">
        <v>72.599999999999994</v>
      </c>
      <c r="AP10" s="173">
        <v>-146</v>
      </c>
      <c r="AQ10" s="263">
        <v>23</v>
      </c>
      <c r="AR10" s="263">
        <v>26</v>
      </c>
      <c r="AS10" s="180">
        <v>113</v>
      </c>
      <c r="AT10" s="179">
        <v>3</v>
      </c>
      <c r="AU10" s="264">
        <v>64</v>
      </c>
      <c r="AV10" s="260">
        <v>94</v>
      </c>
      <c r="AW10" s="175">
        <v>146.9</v>
      </c>
      <c r="AX10" s="173">
        <v>30</v>
      </c>
      <c r="AY10" s="260">
        <v>390</v>
      </c>
      <c r="AZ10" s="260">
        <v>545</v>
      </c>
      <c r="BA10" s="260">
        <v>388</v>
      </c>
      <c r="BB10" s="175">
        <v>71.2</v>
      </c>
      <c r="BC10" s="173">
        <v>-157</v>
      </c>
      <c r="BD10" s="260">
        <v>467</v>
      </c>
      <c r="BE10" s="260">
        <v>354</v>
      </c>
      <c r="BF10" s="175">
        <v>75.8</v>
      </c>
      <c r="BG10" s="173">
        <v>-113</v>
      </c>
      <c r="BH10" s="260">
        <v>34</v>
      </c>
      <c r="BI10" s="260">
        <v>67</v>
      </c>
      <c r="BJ10" s="174">
        <v>197.1</v>
      </c>
      <c r="BK10" s="173">
        <v>33</v>
      </c>
      <c r="BL10" s="260">
        <v>6743</v>
      </c>
      <c r="BM10" s="260">
        <v>7469.3</v>
      </c>
      <c r="BN10" s="174">
        <v>110.8</v>
      </c>
      <c r="BO10" s="173">
        <v>726.3</v>
      </c>
      <c r="BP10" s="265">
        <v>16</v>
      </c>
      <c r="BQ10" s="265">
        <v>6</v>
      </c>
      <c r="BR10" s="176">
        <v>-10</v>
      </c>
    </row>
    <row r="11" spans="1:70" s="185" customFormat="1" ht="20.25" customHeight="1">
      <c r="A11" s="184" t="s">
        <v>321</v>
      </c>
      <c r="B11" s="260">
        <v>554</v>
      </c>
      <c r="C11" s="260">
        <v>689</v>
      </c>
      <c r="D11" s="261">
        <v>535</v>
      </c>
      <c r="E11" s="174">
        <v>77.599999999999994</v>
      </c>
      <c r="F11" s="173">
        <v>-154</v>
      </c>
      <c r="G11" s="260">
        <v>12</v>
      </c>
      <c r="H11" s="260">
        <v>18</v>
      </c>
      <c r="I11" s="174">
        <v>150</v>
      </c>
      <c r="J11" s="173">
        <v>6</v>
      </c>
      <c r="K11" s="260">
        <v>12</v>
      </c>
      <c r="L11" s="260">
        <v>14</v>
      </c>
      <c r="M11" s="175">
        <v>116.7</v>
      </c>
      <c r="N11" s="173">
        <v>2</v>
      </c>
      <c r="O11" s="260">
        <v>0</v>
      </c>
      <c r="P11" s="260">
        <v>0</v>
      </c>
      <c r="Q11" s="175" t="s">
        <v>343</v>
      </c>
      <c r="R11" s="176">
        <v>0</v>
      </c>
      <c r="S11" s="262">
        <v>0</v>
      </c>
      <c r="T11" s="260">
        <v>0</v>
      </c>
      <c r="U11" s="175" t="s">
        <v>343</v>
      </c>
      <c r="V11" s="176">
        <v>0</v>
      </c>
      <c r="W11" s="262">
        <v>0</v>
      </c>
      <c r="X11" s="262">
        <v>0</v>
      </c>
      <c r="Y11" s="175" t="s">
        <v>343</v>
      </c>
      <c r="Z11" s="176">
        <v>0</v>
      </c>
      <c r="AA11" s="260">
        <v>17</v>
      </c>
      <c r="AB11" s="260">
        <v>40</v>
      </c>
      <c r="AC11" s="175">
        <v>235.3</v>
      </c>
      <c r="AD11" s="173">
        <v>23</v>
      </c>
      <c r="AE11" s="260">
        <v>17</v>
      </c>
      <c r="AF11" s="260">
        <v>40</v>
      </c>
      <c r="AG11" s="175">
        <v>235.3</v>
      </c>
      <c r="AH11" s="173">
        <v>23</v>
      </c>
      <c r="AI11" s="260">
        <v>5</v>
      </c>
      <c r="AJ11" s="260">
        <v>10</v>
      </c>
      <c r="AK11" s="175">
        <v>200</v>
      </c>
      <c r="AL11" s="173">
        <v>5</v>
      </c>
      <c r="AM11" s="260">
        <v>615</v>
      </c>
      <c r="AN11" s="260">
        <v>474</v>
      </c>
      <c r="AO11" s="175">
        <v>77.099999999999994</v>
      </c>
      <c r="AP11" s="173">
        <v>-141</v>
      </c>
      <c r="AQ11" s="263">
        <v>31</v>
      </c>
      <c r="AR11" s="263">
        <v>44</v>
      </c>
      <c r="AS11" s="180">
        <v>141.9</v>
      </c>
      <c r="AT11" s="179">
        <v>13</v>
      </c>
      <c r="AU11" s="264">
        <v>63</v>
      </c>
      <c r="AV11" s="260">
        <v>63</v>
      </c>
      <c r="AW11" s="175">
        <v>100</v>
      </c>
      <c r="AX11" s="173">
        <v>0</v>
      </c>
      <c r="AY11" s="260">
        <v>496</v>
      </c>
      <c r="AZ11" s="260">
        <v>636</v>
      </c>
      <c r="BA11" s="260">
        <v>482</v>
      </c>
      <c r="BB11" s="175">
        <v>75.8</v>
      </c>
      <c r="BC11" s="173">
        <v>-154</v>
      </c>
      <c r="BD11" s="260">
        <v>567</v>
      </c>
      <c r="BE11" s="260">
        <v>429</v>
      </c>
      <c r="BF11" s="175">
        <v>75.7</v>
      </c>
      <c r="BG11" s="173">
        <v>-138</v>
      </c>
      <c r="BH11" s="260">
        <v>49</v>
      </c>
      <c r="BI11" s="260">
        <v>44</v>
      </c>
      <c r="BJ11" s="174">
        <v>89.8</v>
      </c>
      <c r="BK11" s="173">
        <v>-5</v>
      </c>
      <c r="BL11" s="260">
        <v>7161.3</v>
      </c>
      <c r="BM11" s="260">
        <v>7625</v>
      </c>
      <c r="BN11" s="174">
        <v>106.5</v>
      </c>
      <c r="BO11" s="173">
        <v>463.7</v>
      </c>
      <c r="BP11" s="265">
        <v>13</v>
      </c>
      <c r="BQ11" s="265">
        <v>11</v>
      </c>
      <c r="BR11" s="176">
        <v>-2</v>
      </c>
    </row>
    <row r="12" spans="1:70" s="185" customFormat="1" ht="20.25" customHeight="1">
      <c r="A12" s="184" t="s">
        <v>322</v>
      </c>
      <c r="B12" s="260">
        <v>304</v>
      </c>
      <c r="C12" s="260">
        <v>417</v>
      </c>
      <c r="D12" s="261">
        <v>302</v>
      </c>
      <c r="E12" s="174">
        <v>72.400000000000006</v>
      </c>
      <c r="F12" s="173">
        <v>-115</v>
      </c>
      <c r="G12" s="260">
        <v>14</v>
      </c>
      <c r="H12" s="260">
        <v>7</v>
      </c>
      <c r="I12" s="174">
        <v>50</v>
      </c>
      <c r="J12" s="173">
        <v>-7</v>
      </c>
      <c r="K12" s="260">
        <v>6</v>
      </c>
      <c r="L12" s="260">
        <v>7</v>
      </c>
      <c r="M12" s="175">
        <v>116.7</v>
      </c>
      <c r="N12" s="173">
        <v>1</v>
      </c>
      <c r="O12" s="260">
        <v>0</v>
      </c>
      <c r="P12" s="260">
        <v>0</v>
      </c>
      <c r="Q12" s="175" t="s">
        <v>343</v>
      </c>
      <c r="R12" s="176">
        <v>0</v>
      </c>
      <c r="S12" s="262">
        <v>1</v>
      </c>
      <c r="T12" s="260">
        <v>0</v>
      </c>
      <c r="U12" s="175">
        <v>0</v>
      </c>
      <c r="V12" s="176">
        <v>-1</v>
      </c>
      <c r="W12" s="328">
        <v>0</v>
      </c>
      <c r="X12" s="262">
        <v>0</v>
      </c>
      <c r="Y12" s="175" t="s">
        <v>343</v>
      </c>
      <c r="Z12" s="176">
        <v>0</v>
      </c>
      <c r="AA12" s="260">
        <v>24</v>
      </c>
      <c r="AB12" s="260">
        <v>25</v>
      </c>
      <c r="AC12" s="175">
        <v>104.2</v>
      </c>
      <c r="AD12" s="173">
        <v>1</v>
      </c>
      <c r="AE12" s="260">
        <v>24</v>
      </c>
      <c r="AF12" s="260">
        <v>25</v>
      </c>
      <c r="AG12" s="175">
        <v>104.2</v>
      </c>
      <c r="AH12" s="173">
        <v>1</v>
      </c>
      <c r="AI12" s="260">
        <v>17</v>
      </c>
      <c r="AJ12" s="260">
        <v>0</v>
      </c>
      <c r="AK12" s="175">
        <v>0</v>
      </c>
      <c r="AL12" s="173">
        <v>-17</v>
      </c>
      <c r="AM12" s="260">
        <v>388</v>
      </c>
      <c r="AN12" s="260">
        <v>261</v>
      </c>
      <c r="AO12" s="175">
        <v>67.3</v>
      </c>
      <c r="AP12" s="173">
        <v>-127</v>
      </c>
      <c r="AQ12" s="263">
        <v>16</v>
      </c>
      <c r="AR12" s="263">
        <v>7</v>
      </c>
      <c r="AS12" s="180">
        <v>43.8</v>
      </c>
      <c r="AT12" s="179">
        <v>-9</v>
      </c>
      <c r="AU12" s="264">
        <v>25</v>
      </c>
      <c r="AV12" s="260">
        <v>7</v>
      </c>
      <c r="AW12" s="175">
        <v>28</v>
      </c>
      <c r="AX12" s="173">
        <v>-18</v>
      </c>
      <c r="AY12" s="260">
        <v>270</v>
      </c>
      <c r="AZ12" s="260">
        <v>396</v>
      </c>
      <c r="BA12" s="260">
        <v>268</v>
      </c>
      <c r="BB12" s="175">
        <v>67.7</v>
      </c>
      <c r="BC12" s="173">
        <v>-128</v>
      </c>
      <c r="BD12" s="260">
        <v>365</v>
      </c>
      <c r="BE12" s="260">
        <v>230</v>
      </c>
      <c r="BF12" s="175">
        <v>63</v>
      </c>
      <c r="BG12" s="173">
        <v>-135</v>
      </c>
      <c r="BH12" s="260">
        <v>10</v>
      </c>
      <c r="BI12" s="260">
        <v>3</v>
      </c>
      <c r="BJ12" s="174">
        <v>30</v>
      </c>
      <c r="BK12" s="173">
        <v>-7</v>
      </c>
      <c r="BL12" s="260">
        <v>6600</v>
      </c>
      <c r="BM12" s="260">
        <v>6500</v>
      </c>
      <c r="BN12" s="174">
        <v>98.5</v>
      </c>
      <c r="BO12" s="173">
        <v>-100</v>
      </c>
      <c r="BP12" s="265">
        <v>40</v>
      </c>
      <c r="BQ12" s="265">
        <v>89</v>
      </c>
      <c r="BR12" s="176">
        <v>49</v>
      </c>
    </row>
    <row r="13" spans="1:70" s="185" customFormat="1" ht="20.25" customHeight="1">
      <c r="A13" s="184" t="s">
        <v>323</v>
      </c>
      <c r="B13" s="260">
        <v>362</v>
      </c>
      <c r="C13" s="260">
        <v>422</v>
      </c>
      <c r="D13" s="261">
        <v>357</v>
      </c>
      <c r="E13" s="174">
        <v>84.6</v>
      </c>
      <c r="F13" s="173">
        <v>-65</v>
      </c>
      <c r="G13" s="260">
        <v>5</v>
      </c>
      <c r="H13" s="260">
        <v>4</v>
      </c>
      <c r="I13" s="174">
        <v>80</v>
      </c>
      <c r="J13" s="173">
        <v>-1</v>
      </c>
      <c r="K13" s="260">
        <v>4</v>
      </c>
      <c r="L13" s="260">
        <v>4</v>
      </c>
      <c r="M13" s="175">
        <v>100</v>
      </c>
      <c r="N13" s="173">
        <v>0</v>
      </c>
      <c r="O13" s="260">
        <v>0</v>
      </c>
      <c r="P13" s="260">
        <v>0</v>
      </c>
      <c r="Q13" s="175" t="s">
        <v>343</v>
      </c>
      <c r="R13" s="176">
        <v>0</v>
      </c>
      <c r="S13" s="262">
        <v>0</v>
      </c>
      <c r="T13" s="260">
        <v>0</v>
      </c>
      <c r="U13" s="175" t="s">
        <v>343</v>
      </c>
      <c r="V13" s="176">
        <v>0</v>
      </c>
      <c r="W13" s="328">
        <v>0</v>
      </c>
      <c r="X13" s="262">
        <v>0</v>
      </c>
      <c r="Y13" s="175" t="s">
        <v>343</v>
      </c>
      <c r="Z13" s="176">
        <v>0</v>
      </c>
      <c r="AA13" s="260">
        <v>11</v>
      </c>
      <c r="AB13" s="260">
        <v>10</v>
      </c>
      <c r="AC13" s="175">
        <v>90.9</v>
      </c>
      <c r="AD13" s="173">
        <v>-1</v>
      </c>
      <c r="AE13" s="260">
        <v>11</v>
      </c>
      <c r="AF13" s="260">
        <v>10</v>
      </c>
      <c r="AG13" s="175">
        <v>90.9</v>
      </c>
      <c r="AH13" s="173">
        <v>-1</v>
      </c>
      <c r="AI13" s="260">
        <v>0</v>
      </c>
      <c r="AJ13" s="260">
        <v>0</v>
      </c>
      <c r="AK13" s="175" t="s">
        <v>343</v>
      </c>
      <c r="AL13" s="173">
        <v>0</v>
      </c>
      <c r="AM13" s="260">
        <v>378</v>
      </c>
      <c r="AN13" s="260">
        <v>311</v>
      </c>
      <c r="AO13" s="175">
        <v>82.3</v>
      </c>
      <c r="AP13" s="173">
        <v>-67</v>
      </c>
      <c r="AQ13" s="263">
        <v>5</v>
      </c>
      <c r="AR13" s="263">
        <v>6</v>
      </c>
      <c r="AS13" s="180">
        <v>120</v>
      </c>
      <c r="AT13" s="179">
        <v>1</v>
      </c>
      <c r="AU13" s="264">
        <v>8</v>
      </c>
      <c r="AV13" s="260">
        <v>7</v>
      </c>
      <c r="AW13" s="175">
        <v>87.5</v>
      </c>
      <c r="AX13" s="173">
        <v>-1</v>
      </c>
      <c r="AY13" s="260">
        <v>345</v>
      </c>
      <c r="AZ13" s="260">
        <v>409</v>
      </c>
      <c r="BA13" s="260">
        <v>341</v>
      </c>
      <c r="BB13" s="175">
        <v>83.4</v>
      </c>
      <c r="BC13" s="173">
        <v>-68</v>
      </c>
      <c r="BD13" s="260">
        <v>345</v>
      </c>
      <c r="BE13" s="260">
        <v>298</v>
      </c>
      <c r="BF13" s="175">
        <v>86.4</v>
      </c>
      <c r="BG13" s="173">
        <v>-47</v>
      </c>
      <c r="BH13" s="260">
        <v>3</v>
      </c>
      <c r="BI13" s="260">
        <v>4</v>
      </c>
      <c r="BJ13" s="174">
        <v>133.30000000000001</v>
      </c>
      <c r="BK13" s="173">
        <v>1</v>
      </c>
      <c r="BL13" s="260">
        <v>6000</v>
      </c>
      <c r="BM13" s="260">
        <v>6500</v>
      </c>
      <c r="BN13" s="174">
        <v>108.3</v>
      </c>
      <c r="BO13" s="173">
        <v>500</v>
      </c>
      <c r="BP13" s="265">
        <v>136</v>
      </c>
      <c r="BQ13" s="265">
        <v>85</v>
      </c>
      <c r="BR13" s="176">
        <v>-51</v>
      </c>
    </row>
    <row r="14" spans="1:70" s="186" customFormat="1" ht="20.25" customHeight="1">
      <c r="A14" s="184" t="s">
        <v>324</v>
      </c>
      <c r="B14" s="260">
        <v>286</v>
      </c>
      <c r="C14" s="260">
        <v>346</v>
      </c>
      <c r="D14" s="261">
        <v>277</v>
      </c>
      <c r="E14" s="174">
        <v>80.099999999999994</v>
      </c>
      <c r="F14" s="173">
        <v>-69</v>
      </c>
      <c r="G14" s="260">
        <v>10</v>
      </c>
      <c r="H14" s="260">
        <v>7</v>
      </c>
      <c r="I14" s="174">
        <v>70</v>
      </c>
      <c r="J14" s="173">
        <v>-3</v>
      </c>
      <c r="K14" s="260">
        <v>10</v>
      </c>
      <c r="L14" s="260">
        <v>7</v>
      </c>
      <c r="M14" s="175">
        <v>70</v>
      </c>
      <c r="N14" s="173">
        <v>-3</v>
      </c>
      <c r="O14" s="260">
        <v>0</v>
      </c>
      <c r="P14" s="260">
        <v>0</v>
      </c>
      <c r="Q14" s="175" t="s">
        <v>343</v>
      </c>
      <c r="R14" s="176">
        <v>0</v>
      </c>
      <c r="S14" s="262">
        <v>0</v>
      </c>
      <c r="T14" s="260">
        <v>0</v>
      </c>
      <c r="U14" s="175" t="s">
        <v>343</v>
      </c>
      <c r="V14" s="176">
        <v>0</v>
      </c>
      <c r="W14" s="262">
        <v>0</v>
      </c>
      <c r="X14" s="262">
        <v>0</v>
      </c>
      <c r="Y14" s="175" t="s">
        <v>343</v>
      </c>
      <c r="Z14" s="176">
        <v>0</v>
      </c>
      <c r="AA14" s="260">
        <v>0</v>
      </c>
      <c r="AB14" s="260">
        <v>3</v>
      </c>
      <c r="AC14" s="175" t="s">
        <v>343</v>
      </c>
      <c r="AD14" s="173">
        <v>3</v>
      </c>
      <c r="AE14" s="260">
        <v>0</v>
      </c>
      <c r="AF14" s="260">
        <v>3</v>
      </c>
      <c r="AG14" s="175" t="s">
        <v>343</v>
      </c>
      <c r="AH14" s="173">
        <v>3</v>
      </c>
      <c r="AI14" s="260">
        <v>3</v>
      </c>
      <c r="AJ14" s="260">
        <v>0</v>
      </c>
      <c r="AK14" s="175">
        <v>0</v>
      </c>
      <c r="AL14" s="173">
        <v>-3</v>
      </c>
      <c r="AM14" s="260">
        <v>314</v>
      </c>
      <c r="AN14" s="260">
        <v>258</v>
      </c>
      <c r="AO14" s="175">
        <v>82.2</v>
      </c>
      <c r="AP14" s="173">
        <v>-56</v>
      </c>
      <c r="AQ14" s="263">
        <v>7</v>
      </c>
      <c r="AR14" s="263">
        <v>9</v>
      </c>
      <c r="AS14" s="180">
        <v>128.6</v>
      </c>
      <c r="AT14" s="179">
        <v>2</v>
      </c>
      <c r="AU14" s="264">
        <v>9</v>
      </c>
      <c r="AV14" s="260">
        <v>9</v>
      </c>
      <c r="AW14" s="175">
        <v>100</v>
      </c>
      <c r="AX14" s="173">
        <v>0</v>
      </c>
      <c r="AY14" s="260">
        <v>270</v>
      </c>
      <c r="AZ14" s="260">
        <v>320</v>
      </c>
      <c r="BA14" s="260">
        <v>261</v>
      </c>
      <c r="BB14" s="175">
        <v>81.599999999999994</v>
      </c>
      <c r="BC14" s="173">
        <v>-59</v>
      </c>
      <c r="BD14" s="260">
        <v>287</v>
      </c>
      <c r="BE14" s="260">
        <v>238</v>
      </c>
      <c r="BF14" s="175">
        <v>82.9</v>
      </c>
      <c r="BG14" s="173">
        <v>-49</v>
      </c>
      <c r="BH14" s="260">
        <v>0</v>
      </c>
      <c r="BI14" s="260">
        <v>2</v>
      </c>
      <c r="BJ14" s="174" t="s">
        <v>343</v>
      </c>
      <c r="BK14" s="173">
        <v>2</v>
      </c>
      <c r="BL14" s="260">
        <v>0</v>
      </c>
      <c r="BM14" s="260">
        <v>9576.5</v>
      </c>
      <c r="BN14" s="174" t="s">
        <v>343</v>
      </c>
      <c r="BO14" s="173">
        <v>9576.5</v>
      </c>
      <c r="BP14" s="265" t="s">
        <v>343</v>
      </c>
      <c r="BQ14" s="265">
        <v>131</v>
      </c>
      <c r="BR14" s="176" t="e">
        <v>#VALUE!</v>
      </c>
    </row>
    <row r="15" spans="1:70" s="186" customFormat="1" ht="20.25" customHeight="1">
      <c r="A15" s="184" t="s">
        <v>325</v>
      </c>
      <c r="B15" s="260">
        <v>327</v>
      </c>
      <c r="C15" s="260">
        <v>492</v>
      </c>
      <c r="D15" s="261">
        <v>320</v>
      </c>
      <c r="E15" s="174">
        <v>65</v>
      </c>
      <c r="F15" s="173">
        <v>-172</v>
      </c>
      <c r="G15" s="260">
        <v>13</v>
      </c>
      <c r="H15" s="260">
        <v>2</v>
      </c>
      <c r="I15" s="174">
        <v>15.4</v>
      </c>
      <c r="J15" s="173">
        <v>-11</v>
      </c>
      <c r="K15" s="260">
        <v>12</v>
      </c>
      <c r="L15" s="260">
        <v>2</v>
      </c>
      <c r="M15" s="175">
        <v>16.7</v>
      </c>
      <c r="N15" s="173">
        <v>-10</v>
      </c>
      <c r="O15" s="260">
        <v>0</v>
      </c>
      <c r="P15" s="260">
        <v>0</v>
      </c>
      <c r="Q15" s="175" t="s">
        <v>343</v>
      </c>
      <c r="R15" s="176">
        <v>0</v>
      </c>
      <c r="S15" s="262">
        <v>0</v>
      </c>
      <c r="T15" s="260">
        <v>0</v>
      </c>
      <c r="U15" s="175" t="s">
        <v>343</v>
      </c>
      <c r="V15" s="176">
        <v>0</v>
      </c>
      <c r="W15" s="262">
        <v>0</v>
      </c>
      <c r="X15" s="262">
        <v>0</v>
      </c>
      <c r="Y15" s="175" t="s">
        <v>343</v>
      </c>
      <c r="Z15" s="176">
        <v>0</v>
      </c>
      <c r="AA15" s="260">
        <v>2</v>
      </c>
      <c r="AB15" s="260">
        <v>13</v>
      </c>
      <c r="AC15" s="175">
        <v>650</v>
      </c>
      <c r="AD15" s="173">
        <v>11</v>
      </c>
      <c r="AE15" s="260">
        <v>2</v>
      </c>
      <c r="AF15" s="260">
        <v>13</v>
      </c>
      <c r="AG15" s="175">
        <v>650</v>
      </c>
      <c r="AH15" s="173">
        <v>11</v>
      </c>
      <c r="AI15" s="260">
        <v>0</v>
      </c>
      <c r="AJ15" s="260">
        <v>0</v>
      </c>
      <c r="AK15" s="175" t="s">
        <v>343</v>
      </c>
      <c r="AL15" s="173">
        <v>0</v>
      </c>
      <c r="AM15" s="260">
        <v>437</v>
      </c>
      <c r="AN15" s="260">
        <v>290</v>
      </c>
      <c r="AO15" s="175">
        <v>66.400000000000006</v>
      </c>
      <c r="AP15" s="173">
        <v>-147</v>
      </c>
      <c r="AQ15" s="263">
        <v>11</v>
      </c>
      <c r="AR15" s="263">
        <v>6</v>
      </c>
      <c r="AS15" s="180">
        <v>54.5</v>
      </c>
      <c r="AT15" s="179">
        <v>-5</v>
      </c>
      <c r="AU15" s="264">
        <v>15</v>
      </c>
      <c r="AV15" s="260">
        <v>6</v>
      </c>
      <c r="AW15" s="175">
        <v>40</v>
      </c>
      <c r="AX15" s="173">
        <v>-9</v>
      </c>
      <c r="AY15" s="260">
        <v>310</v>
      </c>
      <c r="AZ15" s="260">
        <v>464</v>
      </c>
      <c r="BA15" s="260">
        <v>304</v>
      </c>
      <c r="BB15" s="175">
        <v>65.5</v>
      </c>
      <c r="BC15" s="173">
        <v>-160</v>
      </c>
      <c r="BD15" s="260">
        <v>413</v>
      </c>
      <c r="BE15" s="260">
        <v>269</v>
      </c>
      <c r="BF15" s="175">
        <v>65.099999999999994</v>
      </c>
      <c r="BG15" s="173">
        <v>-144</v>
      </c>
      <c r="BH15" s="260">
        <v>3</v>
      </c>
      <c r="BI15" s="260">
        <v>3</v>
      </c>
      <c r="BJ15" s="174">
        <v>100</v>
      </c>
      <c r="BK15" s="173">
        <v>0</v>
      </c>
      <c r="BL15" s="260">
        <v>6380</v>
      </c>
      <c r="BM15" s="260">
        <v>6503.3</v>
      </c>
      <c r="BN15" s="174">
        <v>101.9</v>
      </c>
      <c r="BO15" s="173">
        <v>123.3</v>
      </c>
      <c r="BP15" s="265">
        <v>155</v>
      </c>
      <c r="BQ15" s="265">
        <v>101</v>
      </c>
      <c r="BR15" s="176">
        <v>-54</v>
      </c>
    </row>
    <row r="16" spans="1:70" s="186" customFormat="1" ht="20.25" customHeight="1">
      <c r="A16" s="184" t="s">
        <v>326</v>
      </c>
      <c r="B16" s="260">
        <v>983</v>
      </c>
      <c r="C16" s="260">
        <v>1404</v>
      </c>
      <c r="D16" s="261">
        <v>981</v>
      </c>
      <c r="E16" s="174">
        <v>69.900000000000006</v>
      </c>
      <c r="F16" s="173">
        <v>-423</v>
      </c>
      <c r="G16" s="260">
        <v>18</v>
      </c>
      <c r="H16" s="260">
        <v>16</v>
      </c>
      <c r="I16" s="174">
        <v>88.9</v>
      </c>
      <c r="J16" s="173">
        <v>-2</v>
      </c>
      <c r="K16" s="260">
        <v>18</v>
      </c>
      <c r="L16" s="260">
        <v>16</v>
      </c>
      <c r="M16" s="175">
        <v>88.9</v>
      </c>
      <c r="N16" s="173">
        <v>-2</v>
      </c>
      <c r="O16" s="260">
        <v>0</v>
      </c>
      <c r="P16" s="260">
        <v>0</v>
      </c>
      <c r="Q16" s="175" t="s">
        <v>343</v>
      </c>
      <c r="R16" s="176">
        <v>0</v>
      </c>
      <c r="S16" s="262">
        <v>0</v>
      </c>
      <c r="T16" s="260">
        <v>0</v>
      </c>
      <c r="U16" s="175" t="s">
        <v>343</v>
      </c>
      <c r="V16" s="176">
        <v>0</v>
      </c>
      <c r="W16" s="262">
        <v>0</v>
      </c>
      <c r="X16" s="262">
        <v>0</v>
      </c>
      <c r="Y16" s="175" t="s">
        <v>343</v>
      </c>
      <c r="Z16" s="176">
        <v>0</v>
      </c>
      <c r="AA16" s="260">
        <v>10</v>
      </c>
      <c r="AB16" s="260">
        <v>28</v>
      </c>
      <c r="AC16" s="175">
        <v>280</v>
      </c>
      <c r="AD16" s="173">
        <v>18</v>
      </c>
      <c r="AE16" s="260">
        <v>10</v>
      </c>
      <c r="AF16" s="260">
        <v>28</v>
      </c>
      <c r="AG16" s="175">
        <v>280</v>
      </c>
      <c r="AH16" s="173">
        <v>18</v>
      </c>
      <c r="AI16" s="260">
        <v>0</v>
      </c>
      <c r="AJ16" s="260">
        <v>0</v>
      </c>
      <c r="AK16" s="175" t="s">
        <v>343</v>
      </c>
      <c r="AL16" s="173">
        <v>0</v>
      </c>
      <c r="AM16" s="260">
        <v>1189</v>
      </c>
      <c r="AN16" s="260">
        <v>845</v>
      </c>
      <c r="AO16" s="175">
        <v>71.099999999999994</v>
      </c>
      <c r="AP16" s="173">
        <v>-344</v>
      </c>
      <c r="AQ16" s="263">
        <v>19</v>
      </c>
      <c r="AR16" s="263">
        <v>17</v>
      </c>
      <c r="AS16" s="180">
        <v>89.5</v>
      </c>
      <c r="AT16" s="179">
        <v>-2</v>
      </c>
      <c r="AU16" s="264">
        <v>26</v>
      </c>
      <c r="AV16" s="260">
        <v>28</v>
      </c>
      <c r="AW16" s="175">
        <v>107.7</v>
      </c>
      <c r="AX16" s="173">
        <v>2</v>
      </c>
      <c r="AY16" s="260">
        <v>927</v>
      </c>
      <c r="AZ16" s="260">
        <v>1342</v>
      </c>
      <c r="BA16" s="260">
        <v>925</v>
      </c>
      <c r="BB16" s="175">
        <v>68.900000000000006</v>
      </c>
      <c r="BC16" s="173">
        <v>-417</v>
      </c>
      <c r="BD16" s="260">
        <v>1090</v>
      </c>
      <c r="BE16" s="260">
        <v>771</v>
      </c>
      <c r="BF16" s="175">
        <v>70.7</v>
      </c>
      <c r="BG16" s="173">
        <v>-319</v>
      </c>
      <c r="BH16" s="260">
        <v>13</v>
      </c>
      <c r="BI16" s="260">
        <v>17</v>
      </c>
      <c r="BJ16" s="174">
        <v>130.80000000000001</v>
      </c>
      <c r="BK16" s="173">
        <v>4</v>
      </c>
      <c r="BL16" s="260">
        <v>5206.5</v>
      </c>
      <c r="BM16" s="260">
        <v>9801.2000000000007</v>
      </c>
      <c r="BN16" s="174">
        <v>188.2</v>
      </c>
      <c r="BO16" s="173">
        <v>4594.7</v>
      </c>
      <c r="BP16" s="265">
        <v>103</v>
      </c>
      <c r="BQ16" s="265">
        <v>54</v>
      </c>
      <c r="BR16" s="176">
        <v>-49</v>
      </c>
    </row>
    <row r="17" spans="1:71" s="186" customFormat="1" ht="20.25" customHeight="1">
      <c r="A17" s="184" t="s">
        <v>327</v>
      </c>
      <c r="B17" s="260">
        <v>670</v>
      </c>
      <c r="C17" s="260">
        <v>1031</v>
      </c>
      <c r="D17" s="261">
        <v>668</v>
      </c>
      <c r="E17" s="174">
        <v>64.8</v>
      </c>
      <c r="F17" s="173">
        <v>-363</v>
      </c>
      <c r="G17" s="260">
        <v>23</v>
      </c>
      <c r="H17" s="260">
        <v>17</v>
      </c>
      <c r="I17" s="174">
        <v>73.900000000000006</v>
      </c>
      <c r="J17" s="173">
        <v>-6</v>
      </c>
      <c r="K17" s="260">
        <v>22</v>
      </c>
      <c r="L17" s="260">
        <v>17</v>
      </c>
      <c r="M17" s="175">
        <v>77.3</v>
      </c>
      <c r="N17" s="173">
        <v>-5</v>
      </c>
      <c r="O17" s="260">
        <v>0</v>
      </c>
      <c r="P17" s="260">
        <v>0</v>
      </c>
      <c r="Q17" s="175" t="s">
        <v>343</v>
      </c>
      <c r="R17" s="176">
        <v>0</v>
      </c>
      <c r="S17" s="262">
        <v>0</v>
      </c>
      <c r="T17" s="260">
        <v>0</v>
      </c>
      <c r="U17" s="175" t="s">
        <v>343</v>
      </c>
      <c r="V17" s="176">
        <v>0</v>
      </c>
      <c r="W17" s="262">
        <v>0</v>
      </c>
      <c r="X17" s="262">
        <v>0</v>
      </c>
      <c r="Y17" s="175" t="s">
        <v>343</v>
      </c>
      <c r="Z17" s="176">
        <v>0</v>
      </c>
      <c r="AA17" s="260">
        <v>27</v>
      </c>
      <c r="AB17" s="260">
        <v>3</v>
      </c>
      <c r="AC17" s="175">
        <v>11.1</v>
      </c>
      <c r="AD17" s="173">
        <v>-24</v>
      </c>
      <c r="AE17" s="260">
        <v>26</v>
      </c>
      <c r="AF17" s="260">
        <v>1</v>
      </c>
      <c r="AG17" s="175">
        <v>3.8</v>
      </c>
      <c r="AH17" s="173">
        <v>-25</v>
      </c>
      <c r="AI17" s="260">
        <v>0</v>
      </c>
      <c r="AJ17" s="260">
        <v>6</v>
      </c>
      <c r="AK17" s="175" t="s">
        <v>343</v>
      </c>
      <c r="AL17" s="173">
        <v>6</v>
      </c>
      <c r="AM17" s="260">
        <v>972</v>
      </c>
      <c r="AN17" s="260">
        <v>629</v>
      </c>
      <c r="AO17" s="175">
        <v>64.7</v>
      </c>
      <c r="AP17" s="173">
        <v>-343</v>
      </c>
      <c r="AQ17" s="263">
        <v>39</v>
      </c>
      <c r="AR17" s="263">
        <v>31</v>
      </c>
      <c r="AS17" s="180">
        <v>79.5</v>
      </c>
      <c r="AT17" s="179">
        <v>-8</v>
      </c>
      <c r="AU17" s="264">
        <v>93</v>
      </c>
      <c r="AV17" s="260">
        <v>75</v>
      </c>
      <c r="AW17" s="175">
        <v>80.599999999999994</v>
      </c>
      <c r="AX17" s="173">
        <v>-18</v>
      </c>
      <c r="AY17" s="260">
        <v>622</v>
      </c>
      <c r="AZ17" s="260">
        <v>973</v>
      </c>
      <c r="BA17" s="260">
        <v>621</v>
      </c>
      <c r="BB17" s="175">
        <v>63.8</v>
      </c>
      <c r="BC17" s="173">
        <v>-352</v>
      </c>
      <c r="BD17" s="260">
        <v>893</v>
      </c>
      <c r="BE17" s="260">
        <v>582</v>
      </c>
      <c r="BF17" s="175">
        <v>65.2</v>
      </c>
      <c r="BG17" s="173">
        <v>-311</v>
      </c>
      <c r="BH17" s="260">
        <v>63</v>
      </c>
      <c r="BI17" s="260">
        <v>59</v>
      </c>
      <c r="BJ17" s="174">
        <v>93.7</v>
      </c>
      <c r="BK17" s="173">
        <v>-4</v>
      </c>
      <c r="BL17" s="260">
        <v>8726.5</v>
      </c>
      <c r="BM17" s="260">
        <v>10116</v>
      </c>
      <c r="BN17" s="174">
        <v>115.9</v>
      </c>
      <c r="BO17" s="173">
        <v>1389.5</v>
      </c>
      <c r="BP17" s="265">
        <v>15</v>
      </c>
      <c r="BQ17" s="265">
        <v>11</v>
      </c>
      <c r="BR17" s="176">
        <v>-4</v>
      </c>
    </row>
    <row r="18" spans="1:71" s="186" customFormat="1" ht="20.25" customHeight="1">
      <c r="A18" s="184" t="s">
        <v>328</v>
      </c>
      <c r="B18" s="260">
        <v>342</v>
      </c>
      <c r="C18" s="260">
        <v>366</v>
      </c>
      <c r="D18" s="261">
        <v>335</v>
      </c>
      <c r="E18" s="174">
        <v>91.5</v>
      </c>
      <c r="F18" s="173">
        <v>-31</v>
      </c>
      <c r="G18" s="260">
        <v>8</v>
      </c>
      <c r="H18" s="260">
        <v>8</v>
      </c>
      <c r="I18" s="174">
        <v>100</v>
      </c>
      <c r="J18" s="173">
        <v>0</v>
      </c>
      <c r="K18" s="260">
        <v>8</v>
      </c>
      <c r="L18" s="260">
        <v>8</v>
      </c>
      <c r="M18" s="175">
        <v>100</v>
      </c>
      <c r="N18" s="173">
        <v>0</v>
      </c>
      <c r="O18" s="260">
        <v>0</v>
      </c>
      <c r="P18" s="260">
        <v>0</v>
      </c>
      <c r="Q18" s="175" t="s">
        <v>343</v>
      </c>
      <c r="R18" s="176">
        <v>0</v>
      </c>
      <c r="S18" s="262">
        <v>0</v>
      </c>
      <c r="T18" s="260">
        <v>0</v>
      </c>
      <c r="U18" s="175" t="s">
        <v>343</v>
      </c>
      <c r="V18" s="176">
        <v>0</v>
      </c>
      <c r="W18" s="262">
        <v>0</v>
      </c>
      <c r="X18" s="262">
        <v>0</v>
      </c>
      <c r="Y18" s="175" t="s">
        <v>343</v>
      </c>
      <c r="Z18" s="176">
        <v>0</v>
      </c>
      <c r="AA18" s="260">
        <v>2</v>
      </c>
      <c r="AB18" s="260">
        <v>0</v>
      </c>
      <c r="AC18" s="175">
        <v>0</v>
      </c>
      <c r="AD18" s="173">
        <v>-2</v>
      </c>
      <c r="AE18" s="260">
        <v>2</v>
      </c>
      <c r="AF18" s="260">
        <v>0</v>
      </c>
      <c r="AG18" s="175">
        <v>0</v>
      </c>
      <c r="AH18" s="173">
        <v>-2</v>
      </c>
      <c r="AI18" s="260">
        <v>0</v>
      </c>
      <c r="AJ18" s="260">
        <v>0</v>
      </c>
      <c r="AK18" s="175" t="s">
        <v>343</v>
      </c>
      <c r="AL18" s="173">
        <v>0</v>
      </c>
      <c r="AM18" s="260">
        <v>300</v>
      </c>
      <c r="AN18" s="260">
        <v>308</v>
      </c>
      <c r="AO18" s="175">
        <v>102.7</v>
      </c>
      <c r="AP18" s="173">
        <v>8</v>
      </c>
      <c r="AQ18" s="263">
        <v>8</v>
      </c>
      <c r="AR18" s="263">
        <v>16</v>
      </c>
      <c r="AS18" s="180">
        <v>200</v>
      </c>
      <c r="AT18" s="179">
        <v>8</v>
      </c>
      <c r="AU18" s="264">
        <v>10</v>
      </c>
      <c r="AV18" s="260">
        <v>22</v>
      </c>
      <c r="AW18" s="175">
        <v>220</v>
      </c>
      <c r="AX18" s="173">
        <v>12</v>
      </c>
      <c r="AY18" s="260">
        <v>322</v>
      </c>
      <c r="AZ18" s="260">
        <v>349</v>
      </c>
      <c r="BA18" s="260">
        <v>317</v>
      </c>
      <c r="BB18" s="175">
        <v>90.8</v>
      </c>
      <c r="BC18" s="173">
        <v>-32</v>
      </c>
      <c r="BD18" s="260">
        <v>275</v>
      </c>
      <c r="BE18" s="260">
        <v>290</v>
      </c>
      <c r="BF18" s="175">
        <v>105.5</v>
      </c>
      <c r="BG18" s="173">
        <v>15</v>
      </c>
      <c r="BH18" s="260">
        <v>3</v>
      </c>
      <c r="BI18" s="260">
        <v>12</v>
      </c>
      <c r="BJ18" s="174">
        <v>400</v>
      </c>
      <c r="BK18" s="173">
        <v>9</v>
      </c>
      <c r="BL18" s="260">
        <v>7000</v>
      </c>
      <c r="BM18" s="260">
        <v>7137.9</v>
      </c>
      <c r="BN18" s="174">
        <v>102</v>
      </c>
      <c r="BO18" s="173">
        <v>137.9</v>
      </c>
      <c r="BP18" s="265">
        <v>116</v>
      </c>
      <c r="BQ18" s="265">
        <v>26</v>
      </c>
      <c r="BR18" s="176">
        <v>-90</v>
      </c>
    </row>
    <row r="19" spans="1:71" s="186" customFormat="1" ht="20.25" customHeight="1">
      <c r="A19" s="184" t="s">
        <v>329</v>
      </c>
      <c r="B19" s="260">
        <v>324</v>
      </c>
      <c r="C19" s="260">
        <v>384</v>
      </c>
      <c r="D19" s="261">
        <v>321</v>
      </c>
      <c r="E19" s="174">
        <v>83.6</v>
      </c>
      <c r="F19" s="173">
        <v>-63</v>
      </c>
      <c r="G19" s="260">
        <v>4</v>
      </c>
      <c r="H19" s="260">
        <v>7</v>
      </c>
      <c r="I19" s="174">
        <v>175</v>
      </c>
      <c r="J19" s="173">
        <v>3</v>
      </c>
      <c r="K19" s="260">
        <v>3</v>
      </c>
      <c r="L19" s="260">
        <v>7</v>
      </c>
      <c r="M19" s="175">
        <v>233.3</v>
      </c>
      <c r="N19" s="173">
        <v>4</v>
      </c>
      <c r="O19" s="260">
        <v>0</v>
      </c>
      <c r="P19" s="260">
        <v>0</v>
      </c>
      <c r="Q19" s="175" t="s">
        <v>343</v>
      </c>
      <c r="R19" s="176">
        <v>0</v>
      </c>
      <c r="S19" s="262">
        <v>0</v>
      </c>
      <c r="T19" s="260">
        <v>0</v>
      </c>
      <c r="U19" s="175" t="s">
        <v>343</v>
      </c>
      <c r="V19" s="176">
        <v>0</v>
      </c>
      <c r="W19" s="262">
        <v>0</v>
      </c>
      <c r="X19" s="262">
        <v>0</v>
      </c>
      <c r="Y19" s="175" t="s">
        <v>343</v>
      </c>
      <c r="Z19" s="176">
        <v>0</v>
      </c>
      <c r="AA19" s="260">
        <v>13</v>
      </c>
      <c r="AB19" s="260">
        <v>1</v>
      </c>
      <c r="AC19" s="175">
        <v>7.7</v>
      </c>
      <c r="AD19" s="173">
        <v>-12</v>
      </c>
      <c r="AE19" s="260">
        <v>13</v>
      </c>
      <c r="AF19" s="260">
        <v>1</v>
      </c>
      <c r="AG19" s="175">
        <v>7.7</v>
      </c>
      <c r="AH19" s="173">
        <v>-12</v>
      </c>
      <c r="AI19" s="260">
        <v>9</v>
      </c>
      <c r="AJ19" s="260">
        <v>1</v>
      </c>
      <c r="AK19" s="175">
        <v>11.1</v>
      </c>
      <c r="AL19" s="173">
        <v>-8</v>
      </c>
      <c r="AM19" s="260">
        <v>356</v>
      </c>
      <c r="AN19" s="260">
        <v>304</v>
      </c>
      <c r="AO19" s="175">
        <v>85.4</v>
      </c>
      <c r="AP19" s="173">
        <v>-52</v>
      </c>
      <c r="AQ19" s="263">
        <v>2</v>
      </c>
      <c r="AR19" s="263">
        <v>2</v>
      </c>
      <c r="AS19" s="180">
        <v>100</v>
      </c>
      <c r="AT19" s="179">
        <v>0</v>
      </c>
      <c r="AU19" s="264">
        <v>2</v>
      </c>
      <c r="AV19" s="260">
        <v>3</v>
      </c>
      <c r="AW19" s="175">
        <v>150</v>
      </c>
      <c r="AX19" s="173">
        <v>1</v>
      </c>
      <c r="AY19" s="260">
        <v>299</v>
      </c>
      <c r="AZ19" s="260">
        <v>369</v>
      </c>
      <c r="BA19" s="260">
        <v>296</v>
      </c>
      <c r="BB19" s="175">
        <v>80.2</v>
      </c>
      <c r="BC19" s="173">
        <v>-73</v>
      </c>
      <c r="BD19" s="260">
        <v>331</v>
      </c>
      <c r="BE19" s="260">
        <v>279</v>
      </c>
      <c r="BF19" s="175">
        <v>84.3</v>
      </c>
      <c r="BG19" s="173">
        <v>-52</v>
      </c>
      <c r="BH19" s="260">
        <v>0</v>
      </c>
      <c r="BI19" s="260">
        <v>3</v>
      </c>
      <c r="BJ19" s="174" t="s">
        <v>343</v>
      </c>
      <c r="BK19" s="173">
        <v>3</v>
      </c>
      <c r="BL19" s="260">
        <v>0</v>
      </c>
      <c r="BM19" s="260">
        <v>6500</v>
      </c>
      <c r="BN19" s="174" t="s">
        <v>343</v>
      </c>
      <c r="BO19" s="173">
        <v>6500</v>
      </c>
      <c r="BP19" s="265" t="s">
        <v>343</v>
      </c>
      <c r="BQ19" s="265">
        <v>99</v>
      </c>
      <c r="BR19" s="176" t="e">
        <v>#VALUE!</v>
      </c>
    </row>
    <row r="20" spans="1:71" s="186" customFormat="1" ht="20.25" customHeight="1">
      <c r="A20" s="184" t="s">
        <v>330</v>
      </c>
      <c r="B20" s="260">
        <v>547</v>
      </c>
      <c r="C20" s="260">
        <v>654</v>
      </c>
      <c r="D20" s="261">
        <v>544</v>
      </c>
      <c r="E20" s="174">
        <v>83.2</v>
      </c>
      <c r="F20" s="173">
        <v>-110</v>
      </c>
      <c r="G20" s="260">
        <v>8</v>
      </c>
      <c r="H20" s="260">
        <v>5</v>
      </c>
      <c r="I20" s="174">
        <v>62.5</v>
      </c>
      <c r="J20" s="173">
        <v>-3</v>
      </c>
      <c r="K20" s="260">
        <v>8</v>
      </c>
      <c r="L20" s="260">
        <v>5</v>
      </c>
      <c r="M20" s="175">
        <v>62.5</v>
      </c>
      <c r="N20" s="173">
        <v>-3</v>
      </c>
      <c r="O20" s="260">
        <v>0</v>
      </c>
      <c r="P20" s="260">
        <v>0</v>
      </c>
      <c r="Q20" s="175" t="s">
        <v>343</v>
      </c>
      <c r="R20" s="176">
        <v>0</v>
      </c>
      <c r="S20" s="262">
        <v>0</v>
      </c>
      <c r="T20" s="260">
        <v>0</v>
      </c>
      <c r="U20" s="175" t="s">
        <v>343</v>
      </c>
      <c r="V20" s="176">
        <v>0</v>
      </c>
      <c r="W20" s="262">
        <v>0</v>
      </c>
      <c r="X20" s="262">
        <v>0</v>
      </c>
      <c r="Y20" s="175" t="s">
        <v>343</v>
      </c>
      <c r="Z20" s="176">
        <v>0</v>
      </c>
      <c r="AA20" s="260">
        <v>15</v>
      </c>
      <c r="AB20" s="260">
        <v>31</v>
      </c>
      <c r="AC20" s="175">
        <v>206.7</v>
      </c>
      <c r="AD20" s="173">
        <v>16</v>
      </c>
      <c r="AE20" s="260">
        <v>15</v>
      </c>
      <c r="AF20" s="260">
        <v>31</v>
      </c>
      <c r="AG20" s="175">
        <v>206.7</v>
      </c>
      <c r="AH20" s="173">
        <v>16</v>
      </c>
      <c r="AI20" s="260">
        <v>5</v>
      </c>
      <c r="AJ20" s="260">
        <v>3</v>
      </c>
      <c r="AK20" s="175">
        <v>60</v>
      </c>
      <c r="AL20" s="173">
        <v>-2</v>
      </c>
      <c r="AM20" s="260">
        <v>543</v>
      </c>
      <c r="AN20" s="260">
        <v>443</v>
      </c>
      <c r="AO20" s="175">
        <v>81.599999999999994</v>
      </c>
      <c r="AP20" s="173">
        <v>-100</v>
      </c>
      <c r="AQ20" s="263">
        <v>9</v>
      </c>
      <c r="AR20" s="263">
        <v>8</v>
      </c>
      <c r="AS20" s="180">
        <v>88.9</v>
      </c>
      <c r="AT20" s="179">
        <v>-1</v>
      </c>
      <c r="AU20" s="264">
        <v>17</v>
      </c>
      <c r="AV20" s="260">
        <v>13</v>
      </c>
      <c r="AW20" s="175">
        <v>76.5</v>
      </c>
      <c r="AX20" s="173">
        <v>-4</v>
      </c>
      <c r="AY20" s="260">
        <v>496</v>
      </c>
      <c r="AZ20" s="260">
        <v>608</v>
      </c>
      <c r="BA20" s="260">
        <v>496</v>
      </c>
      <c r="BB20" s="175">
        <v>81.599999999999994</v>
      </c>
      <c r="BC20" s="173">
        <v>-112</v>
      </c>
      <c r="BD20" s="260">
        <v>499</v>
      </c>
      <c r="BE20" s="260">
        <v>400</v>
      </c>
      <c r="BF20" s="175">
        <v>80.2</v>
      </c>
      <c r="BG20" s="173">
        <v>-99</v>
      </c>
      <c r="BH20" s="260">
        <v>6</v>
      </c>
      <c r="BI20" s="260">
        <v>3</v>
      </c>
      <c r="BJ20" s="174">
        <v>50</v>
      </c>
      <c r="BK20" s="173">
        <v>-3</v>
      </c>
      <c r="BL20" s="260">
        <v>6333.3</v>
      </c>
      <c r="BM20" s="260">
        <v>6500</v>
      </c>
      <c r="BN20" s="174">
        <v>102.6</v>
      </c>
      <c r="BO20" s="173">
        <v>166.7</v>
      </c>
      <c r="BP20" s="265">
        <v>101</v>
      </c>
      <c r="BQ20" s="265">
        <v>165</v>
      </c>
      <c r="BR20" s="176">
        <v>64</v>
      </c>
    </row>
    <row r="21" spans="1:71" s="186" customFormat="1" ht="20.25" customHeight="1">
      <c r="A21" s="184" t="s">
        <v>331</v>
      </c>
      <c r="B21" s="260">
        <v>887</v>
      </c>
      <c r="C21" s="260">
        <v>1148</v>
      </c>
      <c r="D21" s="261">
        <v>848</v>
      </c>
      <c r="E21" s="174">
        <v>73.900000000000006</v>
      </c>
      <c r="F21" s="173">
        <v>-300</v>
      </c>
      <c r="G21" s="260">
        <v>22</v>
      </c>
      <c r="H21" s="260">
        <v>17</v>
      </c>
      <c r="I21" s="174">
        <v>77.3</v>
      </c>
      <c r="J21" s="173">
        <v>-5</v>
      </c>
      <c r="K21" s="260">
        <v>14</v>
      </c>
      <c r="L21" s="260">
        <v>14</v>
      </c>
      <c r="M21" s="175">
        <v>100</v>
      </c>
      <c r="N21" s="173">
        <v>0</v>
      </c>
      <c r="O21" s="260">
        <v>0</v>
      </c>
      <c r="P21" s="260">
        <v>0</v>
      </c>
      <c r="Q21" s="175" t="s">
        <v>343</v>
      </c>
      <c r="R21" s="176">
        <v>0</v>
      </c>
      <c r="S21" s="262">
        <v>0</v>
      </c>
      <c r="T21" s="260">
        <v>0</v>
      </c>
      <c r="U21" s="175" t="s">
        <v>343</v>
      </c>
      <c r="V21" s="176">
        <v>0</v>
      </c>
      <c r="W21" s="328">
        <v>0</v>
      </c>
      <c r="X21" s="262">
        <v>0</v>
      </c>
      <c r="Y21" s="175" t="s">
        <v>343</v>
      </c>
      <c r="Z21" s="176">
        <v>0</v>
      </c>
      <c r="AA21" s="260">
        <v>24</v>
      </c>
      <c r="AB21" s="260">
        <v>24</v>
      </c>
      <c r="AC21" s="175">
        <v>100</v>
      </c>
      <c r="AD21" s="173">
        <v>0</v>
      </c>
      <c r="AE21" s="260">
        <v>25</v>
      </c>
      <c r="AF21" s="260">
        <v>24</v>
      </c>
      <c r="AG21" s="175">
        <v>96</v>
      </c>
      <c r="AH21" s="173">
        <v>-1</v>
      </c>
      <c r="AI21" s="260">
        <v>0</v>
      </c>
      <c r="AJ21" s="260">
        <v>0</v>
      </c>
      <c r="AK21" s="175" t="s">
        <v>343</v>
      </c>
      <c r="AL21" s="173">
        <v>0</v>
      </c>
      <c r="AM21" s="260">
        <v>1058</v>
      </c>
      <c r="AN21" s="260">
        <v>709</v>
      </c>
      <c r="AO21" s="175">
        <v>67</v>
      </c>
      <c r="AP21" s="173">
        <v>-349</v>
      </c>
      <c r="AQ21" s="263">
        <v>30</v>
      </c>
      <c r="AR21" s="263">
        <v>32</v>
      </c>
      <c r="AS21" s="180">
        <v>106.7</v>
      </c>
      <c r="AT21" s="179">
        <v>2</v>
      </c>
      <c r="AU21" s="264">
        <v>91</v>
      </c>
      <c r="AV21" s="260">
        <v>138</v>
      </c>
      <c r="AW21" s="175">
        <v>151.6</v>
      </c>
      <c r="AX21" s="173">
        <v>47</v>
      </c>
      <c r="AY21" s="260">
        <v>816</v>
      </c>
      <c r="AZ21" s="260">
        <v>1094</v>
      </c>
      <c r="BA21" s="260">
        <v>785</v>
      </c>
      <c r="BB21" s="175">
        <v>71.8</v>
      </c>
      <c r="BC21" s="173">
        <v>-309</v>
      </c>
      <c r="BD21" s="260">
        <v>967</v>
      </c>
      <c r="BE21" s="260">
        <v>605</v>
      </c>
      <c r="BF21" s="175">
        <v>62.6</v>
      </c>
      <c r="BG21" s="173">
        <v>-362</v>
      </c>
      <c r="BH21" s="260">
        <v>64</v>
      </c>
      <c r="BI21" s="260">
        <v>114</v>
      </c>
      <c r="BJ21" s="174">
        <v>178.1</v>
      </c>
      <c r="BK21" s="173">
        <v>50</v>
      </c>
      <c r="BL21" s="260">
        <v>8135.8</v>
      </c>
      <c r="BM21" s="260">
        <v>9033.1</v>
      </c>
      <c r="BN21" s="174">
        <v>111</v>
      </c>
      <c r="BO21" s="173">
        <v>897.3</v>
      </c>
      <c r="BP21" s="265">
        <v>17</v>
      </c>
      <c r="BQ21" s="265">
        <v>7</v>
      </c>
      <c r="BR21" s="176">
        <v>-10</v>
      </c>
    </row>
    <row r="22" spans="1:71" s="186" customFormat="1" ht="20.25" customHeight="1">
      <c r="A22" s="184" t="s">
        <v>332</v>
      </c>
      <c r="B22" s="260">
        <v>489</v>
      </c>
      <c r="C22" s="260">
        <v>599</v>
      </c>
      <c r="D22" s="261">
        <v>483</v>
      </c>
      <c r="E22" s="174">
        <v>80.599999999999994</v>
      </c>
      <c r="F22" s="173">
        <v>-116</v>
      </c>
      <c r="G22" s="260">
        <v>7</v>
      </c>
      <c r="H22" s="260">
        <v>10</v>
      </c>
      <c r="I22" s="174">
        <v>142.9</v>
      </c>
      <c r="J22" s="173">
        <v>3</v>
      </c>
      <c r="K22" s="260">
        <v>7</v>
      </c>
      <c r="L22" s="260">
        <v>10</v>
      </c>
      <c r="M22" s="175">
        <v>142.9</v>
      </c>
      <c r="N22" s="173">
        <v>3</v>
      </c>
      <c r="O22" s="260">
        <v>0</v>
      </c>
      <c r="P22" s="260">
        <v>0</v>
      </c>
      <c r="Q22" s="175" t="s">
        <v>343</v>
      </c>
      <c r="R22" s="176">
        <v>0</v>
      </c>
      <c r="S22" s="262">
        <v>1</v>
      </c>
      <c r="T22" s="260">
        <v>0</v>
      </c>
      <c r="U22" s="175">
        <v>0</v>
      </c>
      <c r="V22" s="176">
        <v>-1</v>
      </c>
      <c r="W22" s="262">
        <v>0</v>
      </c>
      <c r="X22" s="262">
        <v>0</v>
      </c>
      <c r="Y22" s="175" t="s">
        <v>343</v>
      </c>
      <c r="Z22" s="176">
        <v>0</v>
      </c>
      <c r="AA22" s="260">
        <v>1</v>
      </c>
      <c r="AB22" s="260">
        <v>0</v>
      </c>
      <c r="AC22" s="175">
        <v>0</v>
      </c>
      <c r="AD22" s="173">
        <v>-1</v>
      </c>
      <c r="AE22" s="260">
        <v>0</v>
      </c>
      <c r="AF22" s="260">
        <v>0</v>
      </c>
      <c r="AG22" s="175" t="s">
        <v>343</v>
      </c>
      <c r="AH22" s="173">
        <v>0</v>
      </c>
      <c r="AI22" s="260">
        <v>0</v>
      </c>
      <c r="AJ22" s="260">
        <v>0</v>
      </c>
      <c r="AK22" s="175" t="s">
        <v>343</v>
      </c>
      <c r="AL22" s="173">
        <v>0</v>
      </c>
      <c r="AM22" s="260">
        <v>512</v>
      </c>
      <c r="AN22" s="260">
        <v>423</v>
      </c>
      <c r="AO22" s="175">
        <v>82.6</v>
      </c>
      <c r="AP22" s="173">
        <v>-89</v>
      </c>
      <c r="AQ22" s="263">
        <v>5</v>
      </c>
      <c r="AR22" s="263">
        <v>6</v>
      </c>
      <c r="AS22" s="180">
        <v>120</v>
      </c>
      <c r="AT22" s="179">
        <v>1</v>
      </c>
      <c r="AU22" s="264">
        <v>10</v>
      </c>
      <c r="AV22" s="260">
        <v>7</v>
      </c>
      <c r="AW22" s="175">
        <v>70</v>
      </c>
      <c r="AX22" s="173">
        <v>-3</v>
      </c>
      <c r="AY22" s="260">
        <v>446</v>
      </c>
      <c r="AZ22" s="260">
        <v>572</v>
      </c>
      <c r="BA22" s="260">
        <v>442</v>
      </c>
      <c r="BB22" s="175">
        <v>77.3</v>
      </c>
      <c r="BC22" s="173">
        <v>-130</v>
      </c>
      <c r="BD22" s="260">
        <v>464</v>
      </c>
      <c r="BE22" s="260">
        <v>381</v>
      </c>
      <c r="BF22" s="175">
        <v>82.1</v>
      </c>
      <c r="BG22" s="173">
        <v>-83</v>
      </c>
      <c r="BH22" s="260">
        <v>3</v>
      </c>
      <c r="BI22" s="260">
        <v>3</v>
      </c>
      <c r="BJ22" s="174">
        <v>100</v>
      </c>
      <c r="BK22" s="173">
        <v>0</v>
      </c>
      <c r="BL22" s="260">
        <v>5000</v>
      </c>
      <c r="BM22" s="260">
        <v>6500</v>
      </c>
      <c r="BN22" s="174">
        <v>130</v>
      </c>
      <c r="BO22" s="173">
        <v>1500</v>
      </c>
      <c r="BP22" s="265">
        <v>191</v>
      </c>
      <c r="BQ22" s="265">
        <v>147</v>
      </c>
      <c r="BR22" s="176">
        <v>-44</v>
      </c>
    </row>
    <row r="23" spans="1:71" s="186" customFormat="1" ht="20.25" customHeight="1">
      <c r="A23" s="184" t="s">
        <v>333</v>
      </c>
      <c r="B23" s="260">
        <v>378</v>
      </c>
      <c r="C23" s="260">
        <v>576</v>
      </c>
      <c r="D23" s="261">
        <v>374</v>
      </c>
      <c r="E23" s="174">
        <v>64.900000000000006</v>
      </c>
      <c r="F23" s="173">
        <v>-202</v>
      </c>
      <c r="G23" s="260">
        <v>13</v>
      </c>
      <c r="H23" s="260">
        <v>6</v>
      </c>
      <c r="I23" s="174">
        <v>46.2</v>
      </c>
      <c r="J23" s="173">
        <v>-7</v>
      </c>
      <c r="K23" s="260">
        <v>11</v>
      </c>
      <c r="L23" s="260">
        <v>6</v>
      </c>
      <c r="M23" s="175">
        <v>54.5</v>
      </c>
      <c r="N23" s="173">
        <v>-5</v>
      </c>
      <c r="O23" s="260">
        <v>0</v>
      </c>
      <c r="P23" s="260">
        <v>0</v>
      </c>
      <c r="Q23" s="175" t="s">
        <v>343</v>
      </c>
      <c r="R23" s="176">
        <v>0</v>
      </c>
      <c r="S23" s="262">
        <v>1</v>
      </c>
      <c r="T23" s="260">
        <v>0</v>
      </c>
      <c r="U23" s="175">
        <v>0</v>
      </c>
      <c r="V23" s="176">
        <v>-1</v>
      </c>
      <c r="W23" s="262">
        <v>0</v>
      </c>
      <c r="X23" s="262">
        <v>0</v>
      </c>
      <c r="Y23" s="175" t="s">
        <v>343</v>
      </c>
      <c r="Z23" s="176">
        <v>0</v>
      </c>
      <c r="AA23" s="260">
        <v>1</v>
      </c>
      <c r="AB23" s="260">
        <v>20</v>
      </c>
      <c r="AC23" s="175">
        <v>2000</v>
      </c>
      <c r="AD23" s="173">
        <v>19</v>
      </c>
      <c r="AE23" s="260">
        <v>1</v>
      </c>
      <c r="AF23" s="260">
        <v>20</v>
      </c>
      <c r="AG23" s="175">
        <v>2000</v>
      </c>
      <c r="AH23" s="173">
        <v>19</v>
      </c>
      <c r="AI23" s="260">
        <v>0</v>
      </c>
      <c r="AJ23" s="260">
        <v>0</v>
      </c>
      <c r="AK23" s="175" t="s">
        <v>343</v>
      </c>
      <c r="AL23" s="173">
        <v>0</v>
      </c>
      <c r="AM23" s="260">
        <v>525</v>
      </c>
      <c r="AN23" s="260">
        <v>331</v>
      </c>
      <c r="AO23" s="175">
        <v>63</v>
      </c>
      <c r="AP23" s="173">
        <v>-194</v>
      </c>
      <c r="AQ23" s="263">
        <v>17</v>
      </c>
      <c r="AR23" s="263">
        <v>10</v>
      </c>
      <c r="AS23" s="180">
        <v>58.8</v>
      </c>
      <c r="AT23" s="179">
        <v>-7</v>
      </c>
      <c r="AU23" s="264">
        <v>27</v>
      </c>
      <c r="AV23" s="260">
        <v>13</v>
      </c>
      <c r="AW23" s="175">
        <v>48.1</v>
      </c>
      <c r="AX23" s="173">
        <v>-14</v>
      </c>
      <c r="AY23" s="260">
        <v>348</v>
      </c>
      <c r="AZ23" s="260">
        <v>539</v>
      </c>
      <c r="BA23" s="260">
        <v>345</v>
      </c>
      <c r="BB23" s="175">
        <v>64</v>
      </c>
      <c r="BC23" s="173">
        <v>-194</v>
      </c>
      <c r="BD23" s="260">
        <v>473</v>
      </c>
      <c r="BE23" s="260">
        <v>310</v>
      </c>
      <c r="BF23" s="175">
        <v>65.5</v>
      </c>
      <c r="BG23" s="173">
        <v>-163</v>
      </c>
      <c r="BH23" s="260">
        <v>14</v>
      </c>
      <c r="BI23" s="260">
        <v>10</v>
      </c>
      <c r="BJ23" s="174">
        <v>71.400000000000006</v>
      </c>
      <c r="BK23" s="173">
        <v>-4</v>
      </c>
      <c r="BL23" s="260">
        <v>6171.4</v>
      </c>
      <c r="BM23" s="260">
        <v>6625</v>
      </c>
      <c r="BN23" s="174">
        <v>107.4</v>
      </c>
      <c r="BO23" s="173">
        <v>453.6</v>
      </c>
      <c r="BP23" s="265">
        <v>39</v>
      </c>
      <c r="BQ23" s="265">
        <v>35</v>
      </c>
      <c r="BR23" s="176">
        <v>-4</v>
      </c>
    </row>
    <row r="24" spans="1:71" s="186" customFormat="1" ht="20.25" customHeight="1">
      <c r="A24" s="184" t="s">
        <v>334</v>
      </c>
      <c r="B24" s="260">
        <v>637</v>
      </c>
      <c r="C24" s="260">
        <v>809</v>
      </c>
      <c r="D24" s="261">
        <v>628</v>
      </c>
      <c r="E24" s="174">
        <v>77.599999999999994</v>
      </c>
      <c r="F24" s="173">
        <v>-181</v>
      </c>
      <c r="G24" s="260">
        <v>20</v>
      </c>
      <c r="H24" s="260">
        <v>9</v>
      </c>
      <c r="I24" s="174">
        <v>45</v>
      </c>
      <c r="J24" s="173">
        <v>-11</v>
      </c>
      <c r="K24" s="260">
        <v>18</v>
      </c>
      <c r="L24" s="260">
        <v>8</v>
      </c>
      <c r="M24" s="175">
        <v>44.4</v>
      </c>
      <c r="N24" s="173">
        <v>-10</v>
      </c>
      <c r="O24" s="260">
        <v>0</v>
      </c>
      <c r="P24" s="260">
        <v>0</v>
      </c>
      <c r="Q24" s="175" t="s">
        <v>343</v>
      </c>
      <c r="R24" s="176">
        <v>0</v>
      </c>
      <c r="S24" s="262">
        <v>1</v>
      </c>
      <c r="T24" s="260">
        <v>0</v>
      </c>
      <c r="U24" s="175">
        <v>0</v>
      </c>
      <c r="V24" s="176">
        <v>-1</v>
      </c>
      <c r="W24" s="262">
        <v>0</v>
      </c>
      <c r="X24" s="262">
        <v>0</v>
      </c>
      <c r="Y24" s="175" t="s">
        <v>343</v>
      </c>
      <c r="Z24" s="176">
        <v>0</v>
      </c>
      <c r="AA24" s="260">
        <v>8</v>
      </c>
      <c r="AB24" s="260">
        <v>0</v>
      </c>
      <c r="AC24" s="175">
        <v>0</v>
      </c>
      <c r="AD24" s="173">
        <v>-8</v>
      </c>
      <c r="AE24" s="260">
        <v>6</v>
      </c>
      <c r="AF24" s="260">
        <v>0</v>
      </c>
      <c r="AG24" s="175">
        <v>0</v>
      </c>
      <c r="AH24" s="173">
        <v>-6</v>
      </c>
      <c r="AI24" s="260">
        <v>0</v>
      </c>
      <c r="AJ24" s="260">
        <v>0</v>
      </c>
      <c r="AK24" s="175" t="s">
        <v>343</v>
      </c>
      <c r="AL24" s="173">
        <v>0</v>
      </c>
      <c r="AM24" s="260">
        <v>750</v>
      </c>
      <c r="AN24" s="260">
        <v>567</v>
      </c>
      <c r="AO24" s="175">
        <v>75.599999999999994</v>
      </c>
      <c r="AP24" s="173">
        <v>-183</v>
      </c>
      <c r="AQ24" s="263">
        <v>19</v>
      </c>
      <c r="AR24" s="263">
        <v>18</v>
      </c>
      <c r="AS24" s="180">
        <v>94.7</v>
      </c>
      <c r="AT24" s="179">
        <v>-1</v>
      </c>
      <c r="AU24" s="264">
        <v>36</v>
      </c>
      <c r="AV24" s="260">
        <v>33</v>
      </c>
      <c r="AW24" s="175">
        <v>91.7</v>
      </c>
      <c r="AX24" s="173">
        <v>-3</v>
      </c>
      <c r="AY24" s="260">
        <v>605</v>
      </c>
      <c r="AZ24" s="260">
        <v>769</v>
      </c>
      <c r="BA24" s="260">
        <v>598</v>
      </c>
      <c r="BB24" s="175">
        <v>77.8</v>
      </c>
      <c r="BC24" s="173">
        <v>-171</v>
      </c>
      <c r="BD24" s="260">
        <v>681</v>
      </c>
      <c r="BE24" s="260">
        <v>520</v>
      </c>
      <c r="BF24" s="175">
        <v>76.400000000000006</v>
      </c>
      <c r="BG24" s="173">
        <v>-161</v>
      </c>
      <c r="BH24" s="260">
        <v>18</v>
      </c>
      <c r="BI24" s="260">
        <v>23</v>
      </c>
      <c r="BJ24" s="174">
        <v>127.8</v>
      </c>
      <c r="BK24" s="173">
        <v>5</v>
      </c>
      <c r="BL24" s="260">
        <v>6277.8</v>
      </c>
      <c r="BM24" s="260">
        <v>7126.6</v>
      </c>
      <c r="BN24" s="174">
        <v>113.5</v>
      </c>
      <c r="BO24" s="173">
        <v>848.8</v>
      </c>
      <c r="BP24" s="265">
        <v>43</v>
      </c>
      <c r="BQ24" s="265">
        <v>26</v>
      </c>
      <c r="BR24" s="176">
        <v>-17</v>
      </c>
    </row>
    <row r="25" spans="1:71" s="186" customFormat="1" ht="20.25" customHeight="1">
      <c r="A25" s="184" t="s">
        <v>335</v>
      </c>
      <c r="B25" s="260">
        <v>650</v>
      </c>
      <c r="C25" s="260">
        <v>836</v>
      </c>
      <c r="D25" s="261">
        <v>636</v>
      </c>
      <c r="E25" s="174">
        <v>76.099999999999994</v>
      </c>
      <c r="F25" s="173">
        <v>-200</v>
      </c>
      <c r="G25" s="260">
        <v>22</v>
      </c>
      <c r="H25" s="260">
        <v>14</v>
      </c>
      <c r="I25" s="174">
        <v>63.6</v>
      </c>
      <c r="J25" s="173">
        <v>-8</v>
      </c>
      <c r="K25" s="260">
        <v>18</v>
      </c>
      <c r="L25" s="260">
        <v>14</v>
      </c>
      <c r="M25" s="175">
        <v>77.8</v>
      </c>
      <c r="N25" s="173">
        <v>-4</v>
      </c>
      <c r="O25" s="260">
        <v>0</v>
      </c>
      <c r="P25" s="260">
        <v>0</v>
      </c>
      <c r="Q25" s="175" t="s">
        <v>343</v>
      </c>
      <c r="R25" s="176">
        <v>0</v>
      </c>
      <c r="S25" s="262">
        <v>0</v>
      </c>
      <c r="T25" s="260">
        <v>0</v>
      </c>
      <c r="U25" s="175" t="s">
        <v>343</v>
      </c>
      <c r="V25" s="176">
        <v>0</v>
      </c>
      <c r="W25" s="262">
        <v>0</v>
      </c>
      <c r="X25" s="262">
        <v>0</v>
      </c>
      <c r="Y25" s="175" t="s">
        <v>343</v>
      </c>
      <c r="Z25" s="176">
        <v>0</v>
      </c>
      <c r="AA25" s="260">
        <v>15</v>
      </c>
      <c r="AB25" s="260">
        <v>4</v>
      </c>
      <c r="AC25" s="175">
        <v>26.7</v>
      </c>
      <c r="AD25" s="173">
        <v>-11</v>
      </c>
      <c r="AE25" s="260">
        <v>15</v>
      </c>
      <c r="AF25" s="260">
        <v>4</v>
      </c>
      <c r="AG25" s="175">
        <v>26.7</v>
      </c>
      <c r="AH25" s="173">
        <v>-11</v>
      </c>
      <c r="AI25" s="260">
        <v>0</v>
      </c>
      <c r="AJ25" s="260">
        <v>0</v>
      </c>
      <c r="AK25" s="175" t="s">
        <v>343</v>
      </c>
      <c r="AL25" s="173">
        <v>0</v>
      </c>
      <c r="AM25" s="260">
        <v>740</v>
      </c>
      <c r="AN25" s="260">
        <v>575</v>
      </c>
      <c r="AO25" s="175">
        <v>77.7</v>
      </c>
      <c r="AP25" s="173">
        <v>-165</v>
      </c>
      <c r="AQ25" s="263">
        <v>23</v>
      </c>
      <c r="AR25" s="263">
        <v>40</v>
      </c>
      <c r="AS25" s="180">
        <v>173.9</v>
      </c>
      <c r="AT25" s="179">
        <v>17</v>
      </c>
      <c r="AU25" s="264">
        <v>74</v>
      </c>
      <c r="AV25" s="260">
        <v>99</v>
      </c>
      <c r="AW25" s="175">
        <v>133.80000000000001</v>
      </c>
      <c r="AX25" s="173">
        <v>25</v>
      </c>
      <c r="AY25" s="260">
        <v>598</v>
      </c>
      <c r="AZ25" s="260">
        <v>787</v>
      </c>
      <c r="BA25" s="260">
        <v>589</v>
      </c>
      <c r="BB25" s="175">
        <v>74.8</v>
      </c>
      <c r="BC25" s="173">
        <v>-198</v>
      </c>
      <c r="BD25" s="260">
        <v>682</v>
      </c>
      <c r="BE25" s="260">
        <v>527</v>
      </c>
      <c r="BF25" s="175">
        <v>77.3</v>
      </c>
      <c r="BG25" s="173">
        <v>-155</v>
      </c>
      <c r="BH25" s="260">
        <v>51</v>
      </c>
      <c r="BI25" s="260">
        <v>78</v>
      </c>
      <c r="BJ25" s="174">
        <v>152.9</v>
      </c>
      <c r="BK25" s="173">
        <v>27</v>
      </c>
      <c r="BL25" s="260">
        <v>6246.1</v>
      </c>
      <c r="BM25" s="260">
        <v>7430</v>
      </c>
      <c r="BN25" s="174">
        <v>119</v>
      </c>
      <c r="BO25" s="173">
        <v>1183.9000000000001</v>
      </c>
      <c r="BP25" s="265">
        <v>15</v>
      </c>
      <c r="BQ25" s="265">
        <v>8</v>
      </c>
      <c r="BR25" s="176">
        <v>-7</v>
      </c>
    </row>
    <row r="26" spans="1:71" s="186" customFormat="1" ht="20.25" customHeight="1">
      <c r="A26" s="184" t="s">
        <v>336</v>
      </c>
      <c r="B26" s="260">
        <v>464</v>
      </c>
      <c r="C26" s="260">
        <v>640</v>
      </c>
      <c r="D26" s="261">
        <v>459</v>
      </c>
      <c r="E26" s="174">
        <v>71.7</v>
      </c>
      <c r="F26" s="173">
        <v>-181</v>
      </c>
      <c r="G26" s="260">
        <v>15</v>
      </c>
      <c r="H26" s="260">
        <v>22</v>
      </c>
      <c r="I26" s="174">
        <v>146.69999999999999</v>
      </c>
      <c r="J26" s="173">
        <v>7</v>
      </c>
      <c r="K26" s="260">
        <v>12</v>
      </c>
      <c r="L26" s="260">
        <v>20</v>
      </c>
      <c r="M26" s="175">
        <v>166.7</v>
      </c>
      <c r="N26" s="173">
        <v>8</v>
      </c>
      <c r="O26" s="260">
        <v>0</v>
      </c>
      <c r="P26" s="260">
        <v>0</v>
      </c>
      <c r="Q26" s="175" t="s">
        <v>343</v>
      </c>
      <c r="R26" s="176">
        <v>0</v>
      </c>
      <c r="S26" s="262">
        <v>0</v>
      </c>
      <c r="T26" s="260">
        <v>0</v>
      </c>
      <c r="U26" s="175" t="s">
        <v>343</v>
      </c>
      <c r="V26" s="176">
        <v>0</v>
      </c>
      <c r="W26" s="262">
        <v>0</v>
      </c>
      <c r="X26" s="262">
        <v>0</v>
      </c>
      <c r="Y26" s="175" t="s">
        <v>343</v>
      </c>
      <c r="Z26" s="176">
        <v>0</v>
      </c>
      <c r="AA26" s="260">
        <v>1</v>
      </c>
      <c r="AB26" s="260">
        <v>1</v>
      </c>
      <c r="AC26" s="175">
        <v>100</v>
      </c>
      <c r="AD26" s="173">
        <v>0</v>
      </c>
      <c r="AE26" s="260">
        <v>1</v>
      </c>
      <c r="AF26" s="260">
        <v>0</v>
      </c>
      <c r="AG26" s="175">
        <v>0</v>
      </c>
      <c r="AH26" s="173">
        <v>-1</v>
      </c>
      <c r="AI26" s="260">
        <v>1</v>
      </c>
      <c r="AJ26" s="260">
        <v>4</v>
      </c>
      <c r="AK26" s="175">
        <v>400</v>
      </c>
      <c r="AL26" s="173">
        <v>3</v>
      </c>
      <c r="AM26" s="260">
        <v>597</v>
      </c>
      <c r="AN26" s="260">
        <v>415</v>
      </c>
      <c r="AO26" s="175">
        <v>69.5</v>
      </c>
      <c r="AP26" s="173">
        <v>-182</v>
      </c>
      <c r="AQ26" s="263">
        <v>22</v>
      </c>
      <c r="AR26" s="263">
        <v>34</v>
      </c>
      <c r="AS26" s="180">
        <v>154.5</v>
      </c>
      <c r="AT26" s="179">
        <v>12</v>
      </c>
      <c r="AU26" s="264">
        <v>48</v>
      </c>
      <c r="AV26" s="260">
        <v>67</v>
      </c>
      <c r="AW26" s="175">
        <v>139.6</v>
      </c>
      <c r="AX26" s="173">
        <v>19</v>
      </c>
      <c r="AY26" s="260">
        <v>399</v>
      </c>
      <c r="AZ26" s="260">
        <v>588</v>
      </c>
      <c r="BA26" s="260">
        <v>396</v>
      </c>
      <c r="BB26" s="175">
        <v>67.3</v>
      </c>
      <c r="BC26" s="173">
        <v>-192</v>
      </c>
      <c r="BD26" s="260">
        <v>523</v>
      </c>
      <c r="BE26" s="260">
        <v>357</v>
      </c>
      <c r="BF26" s="175">
        <v>68.3</v>
      </c>
      <c r="BG26" s="173">
        <v>-166</v>
      </c>
      <c r="BH26" s="260">
        <v>37</v>
      </c>
      <c r="BI26" s="260">
        <v>44</v>
      </c>
      <c r="BJ26" s="174">
        <v>118.9</v>
      </c>
      <c r="BK26" s="173">
        <v>7</v>
      </c>
      <c r="BL26" s="260">
        <v>7259</v>
      </c>
      <c r="BM26" s="260">
        <v>9484</v>
      </c>
      <c r="BN26" s="174">
        <v>130.69999999999999</v>
      </c>
      <c r="BO26" s="173">
        <v>2225</v>
      </c>
      <c r="BP26" s="265">
        <v>16</v>
      </c>
      <c r="BQ26" s="265">
        <v>9</v>
      </c>
      <c r="BR26" s="176">
        <v>-7</v>
      </c>
    </row>
    <row r="27" spans="1:71" s="186" customFormat="1" ht="20.25" customHeight="1">
      <c r="A27" s="184" t="s">
        <v>337</v>
      </c>
      <c r="B27" s="260">
        <v>484</v>
      </c>
      <c r="C27" s="260">
        <v>599</v>
      </c>
      <c r="D27" s="261">
        <v>474</v>
      </c>
      <c r="E27" s="174">
        <v>79.099999999999994</v>
      </c>
      <c r="F27" s="173">
        <v>-125</v>
      </c>
      <c r="G27" s="260">
        <v>12</v>
      </c>
      <c r="H27" s="260">
        <v>8</v>
      </c>
      <c r="I27" s="174">
        <v>66.7</v>
      </c>
      <c r="J27" s="173">
        <v>-4</v>
      </c>
      <c r="K27" s="260">
        <v>12</v>
      </c>
      <c r="L27" s="260">
        <v>8</v>
      </c>
      <c r="M27" s="175">
        <v>66.7</v>
      </c>
      <c r="N27" s="173">
        <v>-4</v>
      </c>
      <c r="O27" s="260">
        <v>0</v>
      </c>
      <c r="P27" s="260">
        <v>0</v>
      </c>
      <c r="Q27" s="175" t="s">
        <v>343</v>
      </c>
      <c r="R27" s="176">
        <v>0</v>
      </c>
      <c r="S27" s="262">
        <v>0</v>
      </c>
      <c r="T27" s="260">
        <v>0</v>
      </c>
      <c r="U27" s="175" t="s">
        <v>343</v>
      </c>
      <c r="V27" s="176">
        <v>0</v>
      </c>
      <c r="W27" s="262">
        <v>0</v>
      </c>
      <c r="X27" s="262">
        <v>0</v>
      </c>
      <c r="Y27" s="175" t="s">
        <v>343</v>
      </c>
      <c r="Z27" s="176">
        <v>0</v>
      </c>
      <c r="AA27" s="260">
        <v>24</v>
      </c>
      <c r="AB27" s="260">
        <v>21</v>
      </c>
      <c r="AC27" s="175">
        <v>87.5</v>
      </c>
      <c r="AD27" s="173">
        <v>-3</v>
      </c>
      <c r="AE27" s="260">
        <v>24</v>
      </c>
      <c r="AF27" s="260">
        <v>21</v>
      </c>
      <c r="AG27" s="175">
        <v>87.5</v>
      </c>
      <c r="AH27" s="173">
        <v>-3</v>
      </c>
      <c r="AI27" s="260">
        <v>0</v>
      </c>
      <c r="AJ27" s="260">
        <v>3</v>
      </c>
      <c r="AK27" s="175" t="s">
        <v>343</v>
      </c>
      <c r="AL27" s="173">
        <v>3</v>
      </c>
      <c r="AM27" s="260">
        <v>551</v>
      </c>
      <c r="AN27" s="260">
        <v>444</v>
      </c>
      <c r="AO27" s="175">
        <v>80.599999999999994</v>
      </c>
      <c r="AP27" s="173">
        <v>-107</v>
      </c>
      <c r="AQ27" s="263">
        <v>13</v>
      </c>
      <c r="AR27" s="263">
        <v>13</v>
      </c>
      <c r="AS27" s="180">
        <v>100</v>
      </c>
      <c r="AT27" s="179">
        <v>0</v>
      </c>
      <c r="AU27" s="264">
        <v>32</v>
      </c>
      <c r="AV27" s="260">
        <v>28</v>
      </c>
      <c r="AW27" s="175">
        <v>87.5</v>
      </c>
      <c r="AX27" s="173">
        <v>-4</v>
      </c>
      <c r="AY27" s="260">
        <v>466</v>
      </c>
      <c r="AZ27" s="260">
        <v>581</v>
      </c>
      <c r="BA27" s="260">
        <v>459</v>
      </c>
      <c r="BB27" s="175">
        <v>79</v>
      </c>
      <c r="BC27" s="173">
        <v>-122</v>
      </c>
      <c r="BD27" s="260">
        <v>513</v>
      </c>
      <c r="BE27" s="260">
        <v>418</v>
      </c>
      <c r="BF27" s="175">
        <v>81.5</v>
      </c>
      <c r="BG27" s="173">
        <v>-95</v>
      </c>
      <c r="BH27" s="260">
        <v>13</v>
      </c>
      <c r="BI27" s="260">
        <v>19</v>
      </c>
      <c r="BJ27" s="174">
        <v>146.19999999999999</v>
      </c>
      <c r="BK27" s="173">
        <v>6</v>
      </c>
      <c r="BL27" s="260">
        <v>7283.5</v>
      </c>
      <c r="BM27" s="260">
        <v>8258.7000000000007</v>
      </c>
      <c r="BN27" s="174">
        <v>113.4</v>
      </c>
      <c r="BO27" s="173">
        <v>975.20000000000073</v>
      </c>
      <c r="BP27" s="265">
        <v>45</v>
      </c>
      <c r="BQ27" s="265">
        <v>24</v>
      </c>
      <c r="BR27" s="176">
        <v>-21</v>
      </c>
    </row>
    <row r="28" spans="1:71" s="186" customFormat="1" ht="20.25" customHeight="1">
      <c r="A28" s="184" t="s">
        <v>338</v>
      </c>
      <c r="B28" s="260">
        <v>667</v>
      </c>
      <c r="C28" s="260">
        <v>1266</v>
      </c>
      <c r="D28" s="261">
        <v>634</v>
      </c>
      <c r="E28" s="174">
        <v>50.1</v>
      </c>
      <c r="F28" s="173">
        <v>-632</v>
      </c>
      <c r="G28" s="260">
        <v>24</v>
      </c>
      <c r="H28" s="260">
        <v>12</v>
      </c>
      <c r="I28" s="174">
        <v>50</v>
      </c>
      <c r="J28" s="173">
        <v>-12</v>
      </c>
      <c r="K28" s="260">
        <v>24</v>
      </c>
      <c r="L28" s="260">
        <v>12</v>
      </c>
      <c r="M28" s="175">
        <v>50</v>
      </c>
      <c r="N28" s="173">
        <v>-12</v>
      </c>
      <c r="O28" s="260">
        <v>0</v>
      </c>
      <c r="P28" s="260">
        <v>0</v>
      </c>
      <c r="Q28" s="175" t="s">
        <v>343</v>
      </c>
      <c r="R28" s="176">
        <v>0</v>
      </c>
      <c r="S28" s="262">
        <v>4</v>
      </c>
      <c r="T28" s="260">
        <v>0</v>
      </c>
      <c r="U28" s="175">
        <v>0</v>
      </c>
      <c r="V28" s="176">
        <v>-4</v>
      </c>
      <c r="W28" s="328">
        <v>0</v>
      </c>
      <c r="X28" s="262">
        <v>0</v>
      </c>
      <c r="Y28" s="175" t="s">
        <v>343</v>
      </c>
      <c r="Z28" s="176">
        <v>0</v>
      </c>
      <c r="AA28" s="260">
        <v>21</v>
      </c>
      <c r="AB28" s="260">
        <v>8</v>
      </c>
      <c r="AC28" s="175">
        <v>38.1</v>
      </c>
      <c r="AD28" s="173">
        <v>-13</v>
      </c>
      <c r="AE28" s="260">
        <v>13</v>
      </c>
      <c r="AF28" s="260">
        <v>3</v>
      </c>
      <c r="AG28" s="175">
        <v>23.1</v>
      </c>
      <c r="AH28" s="173">
        <v>-10</v>
      </c>
      <c r="AI28" s="260">
        <v>0</v>
      </c>
      <c r="AJ28" s="260">
        <v>0</v>
      </c>
      <c r="AK28" s="175" t="s">
        <v>343</v>
      </c>
      <c r="AL28" s="173">
        <v>0</v>
      </c>
      <c r="AM28" s="260">
        <v>1136</v>
      </c>
      <c r="AN28" s="260">
        <v>580</v>
      </c>
      <c r="AO28" s="175">
        <v>51.1</v>
      </c>
      <c r="AP28" s="173">
        <v>-556</v>
      </c>
      <c r="AQ28" s="263">
        <v>62</v>
      </c>
      <c r="AR28" s="263">
        <v>57</v>
      </c>
      <c r="AS28" s="180">
        <v>91.9</v>
      </c>
      <c r="AT28" s="179">
        <v>-5</v>
      </c>
      <c r="AU28" s="264">
        <v>139</v>
      </c>
      <c r="AV28" s="260">
        <v>109</v>
      </c>
      <c r="AW28" s="175">
        <v>78.400000000000006</v>
      </c>
      <c r="AX28" s="173">
        <v>-30</v>
      </c>
      <c r="AY28" s="260">
        <v>583</v>
      </c>
      <c r="AZ28" s="260">
        <v>1132</v>
      </c>
      <c r="BA28" s="260">
        <v>556</v>
      </c>
      <c r="BB28" s="175">
        <v>49.1</v>
      </c>
      <c r="BC28" s="173">
        <v>-576</v>
      </c>
      <c r="BD28" s="260">
        <v>983</v>
      </c>
      <c r="BE28" s="260">
        <v>494</v>
      </c>
      <c r="BF28" s="175">
        <v>50.3</v>
      </c>
      <c r="BG28" s="173">
        <v>-489</v>
      </c>
      <c r="BH28" s="260">
        <v>102</v>
      </c>
      <c r="BI28" s="260">
        <v>88</v>
      </c>
      <c r="BJ28" s="174">
        <v>86.3</v>
      </c>
      <c r="BK28" s="173">
        <v>-14</v>
      </c>
      <c r="BL28" s="260">
        <v>7345.5</v>
      </c>
      <c r="BM28" s="260">
        <v>8684.5</v>
      </c>
      <c r="BN28" s="174">
        <v>118.2</v>
      </c>
      <c r="BO28" s="173">
        <v>1339</v>
      </c>
      <c r="BP28" s="265">
        <v>11</v>
      </c>
      <c r="BQ28" s="265">
        <v>6</v>
      </c>
      <c r="BR28" s="176">
        <v>-5</v>
      </c>
    </row>
    <row r="29" spans="1:71" s="186" customFormat="1" ht="20.25" customHeight="1">
      <c r="A29" s="184" t="s">
        <v>339</v>
      </c>
      <c r="B29" s="260">
        <v>2013</v>
      </c>
      <c r="C29" s="260">
        <v>3141</v>
      </c>
      <c r="D29" s="261">
        <v>1846</v>
      </c>
      <c r="E29" s="174">
        <v>58.8</v>
      </c>
      <c r="F29" s="173">
        <v>-1295</v>
      </c>
      <c r="G29" s="260">
        <v>125</v>
      </c>
      <c r="H29" s="260">
        <v>155</v>
      </c>
      <c r="I29" s="174">
        <v>124</v>
      </c>
      <c r="J29" s="173">
        <v>30</v>
      </c>
      <c r="K29" s="260">
        <v>119</v>
      </c>
      <c r="L29" s="260">
        <v>144</v>
      </c>
      <c r="M29" s="175">
        <v>121</v>
      </c>
      <c r="N29" s="173">
        <v>25</v>
      </c>
      <c r="O29" s="260">
        <v>0</v>
      </c>
      <c r="P29" s="260">
        <v>0</v>
      </c>
      <c r="Q29" s="175" t="s">
        <v>343</v>
      </c>
      <c r="R29" s="176">
        <v>0</v>
      </c>
      <c r="S29" s="262">
        <v>9</v>
      </c>
      <c r="T29" s="260">
        <v>0</v>
      </c>
      <c r="U29" s="175">
        <v>0</v>
      </c>
      <c r="V29" s="176">
        <v>-9</v>
      </c>
      <c r="W29" s="328">
        <v>0</v>
      </c>
      <c r="X29" s="262">
        <v>0</v>
      </c>
      <c r="Y29" s="175" t="s">
        <v>343</v>
      </c>
      <c r="Z29" s="176">
        <v>0</v>
      </c>
      <c r="AA29" s="260">
        <v>27</v>
      </c>
      <c r="AB29" s="260">
        <v>19</v>
      </c>
      <c r="AC29" s="175">
        <v>70.400000000000006</v>
      </c>
      <c r="AD29" s="173">
        <v>-8</v>
      </c>
      <c r="AE29" s="260">
        <v>19</v>
      </c>
      <c r="AF29" s="260">
        <v>10</v>
      </c>
      <c r="AG29" s="175">
        <v>52.6</v>
      </c>
      <c r="AH29" s="173">
        <v>-9</v>
      </c>
      <c r="AI29" s="260">
        <v>7</v>
      </c>
      <c r="AJ29" s="260">
        <v>0</v>
      </c>
      <c r="AK29" s="175">
        <v>0</v>
      </c>
      <c r="AL29" s="173">
        <v>-7</v>
      </c>
      <c r="AM29" s="260">
        <v>2817</v>
      </c>
      <c r="AN29" s="260">
        <v>1605</v>
      </c>
      <c r="AO29" s="175">
        <v>57</v>
      </c>
      <c r="AP29" s="173">
        <v>-1212</v>
      </c>
      <c r="AQ29" s="263">
        <v>218</v>
      </c>
      <c r="AR29" s="263">
        <v>255</v>
      </c>
      <c r="AS29" s="180">
        <v>117</v>
      </c>
      <c r="AT29" s="179">
        <v>37</v>
      </c>
      <c r="AU29" s="264">
        <v>622</v>
      </c>
      <c r="AV29" s="260">
        <v>705</v>
      </c>
      <c r="AW29" s="175">
        <v>113.3</v>
      </c>
      <c r="AX29" s="173">
        <v>83</v>
      </c>
      <c r="AY29" s="260">
        <v>1613</v>
      </c>
      <c r="AZ29" s="260">
        <v>2748</v>
      </c>
      <c r="BA29" s="260">
        <v>1484</v>
      </c>
      <c r="BB29" s="175">
        <v>54</v>
      </c>
      <c r="BC29" s="173">
        <v>-1264</v>
      </c>
      <c r="BD29" s="260">
        <v>2355</v>
      </c>
      <c r="BE29" s="260">
        <v>1290</v>
      </c>
      <c r="BF29" s="175">
        <v>54.8</v>
      </c>
      <c r="BG29" s="173">
        <v>-1065</v>
      </c>
      <c r="BH29" s="260">
        <v>432</v>
      </c>
      <c r="BI29" s="260">
        <v>529</v>
      </c>
      <c r="BJ29" s="174">
        <v>122.5</v>
      </c>
      <c r="BK29" s="173">
        <v>97</v>
      </c>
      <c r="BL29" s="260">
        <v>7335.7</v>
      </c>
      <c r="BM29" s="260">
        <v>8118.7</v>
      </c>
      <c r="BN29" s="174">
        <v>110.7</v>
      </c>
      <c r="BO29" s="173">
        <v>783</v>
      </c>
      <c r="BP29" s="265">
        <v>6</v>
      </c>
      <c r="BQ29" s="265">
        <v>3</v>
      </c>
      <c r="BR29" s="176">
        <v>-3</v>
      </c>
    </row>
    <row r="30" spans="1:71" s="168" customFormat="1" ht="49.9" customHeight="1">
      <c r="B30" s="457" t="s">
        <v>478</v>
      </c>
      <c r="C30" s="457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AM30" s="213"/>
      <c r="AN30" s="213"/>
      <c r="AO30" s="213"/>
      <c r="AP30" s="213"/>
      <c r="AU30" s="214"/>
      <c r="AV30" s="214"/>
      <c r="AW30" s="214"/>
      <c r="AX30" s="215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  <c r="BR30" s="329"/>
      <c r="BS30" s="295"/>
    </row>
    <row r="31" spans="1:71" s="168" customFormat="1">
      <c r="F31" s="213"/>
      <c r="G31" s="213"/>
      <c r="H31" s="213"/>
      <c r="I31" s="213"/>
      <c r="J31" s="213"/>
      <c r="K31" s="213"/>
      <c r="L31" s="213"/>
      <c r="M31" s="213"/>
      <c r="N31" s="213"/>
      <c r="AM31" s="213"/>
      <c r="AN31" s="213"/>
      <c r="AO31" s="213"/>
      <c r="AP31" s="213"/>
      <c r="AU31" s="214"/>
      <c r="AV31" s="214"/>
      <c r="AW31" s="214"/>
      <c r="AX31" s="215"/>
      <c r="BG31" s="216"/>
    </row>
    <row r="32" spans="1:71" s="168" customFormat="1">
      <c r="F32" s="213"/>
      <c r="G32" s="213"/>
      <c r="H32" s="213"/>
      <c r="I32" s="213"/>
      <c r="J32" s="213"/>
      <c r="K32" s="213"/>
      <c r="L32" s="213"/>
      <c r="M32" s="213"/>
      <c r="N32" s="213"/>
      <c r="AM32" s="213"/>
      <c r="AN32" s="213"/>
      <c r="AO32" s="213"/>
      <c r="AP32" s="213"/>
      <c r="AU32" s="214"/>
      <c r="AV32" s="214"/>
      <c r="AW32" s="214"/>
      <c r="AX32" s="215"/>
      <c r="BG32" s="216"/>
    </row>
    <row r="33" spans="6:59" s="168" customFormat="1">
      <c r="F33" s="213"/>
      <c r="G33" s="213"/>
      <c r="H33" s="213"/>
      <c r="I33" s="213"/>
      <c r="J33" s="213"/>
      <c r="K33" s="213"/>
      <c r="L33" s="213"/>
      <c r="M33" s="213"/>
      <c r="N33" s="213"/>
      <c r="AM33" s="213"/>
      <c r="AN33" s="213"/>
      <c r="AO33" s="213"/>
      <c r="AP33" s="213"/>
      <c r="AX33" s="216"/>
      <c r="BG33" s="216"/>
    </row>
    <row r="34" spans="6:59" s="168" customFormat="1">
      <c r="F34" s="213"/>
      <c r="G34" s="213"/>
      <c r="H34" s="213"/>
      <c r="I34" s="213"/>
      <c r="J34" s="213"/>
      <c r="K34" s="213"/>
      <c r="L34" s="213"/>
      <c r="M34" s="213"/>
      <c r="N34" s="213"/>
      <c r="AM34" s="213"/>
      <c r="AN34" s="213"/>
      <c r="AO34" s="213"/>
      <c r="AP34" s="213"/>
      <c r="BG34" s="216"/>
    </row>
    <row r="35" spans="6:59" s="168" customFormat="1">
      <c r="F35" s="213"/>
      <c r="G35" s="213"/>
      <c r="H35" s="213"/>
      <c r="I35" s="213"/>
      <c r="J35" s="213"/>
      <c r="K35" s="213"/>
      <c r="L35" s="213"/>
      <c r="M35" s="213"/>
      <c r="N35" s="213"/>
      <c r="AM35" s="213"/>
      <c r="AN35" s="213"/>
      <c r="AO35" s="213"/>
      <c r="AP35" s="213"/>
    </row>
    <row r="36" spans="6:59" s="168" customFormat="1">
      <c r="F36" s="213"/>
      <c r="G36" s="213"/>
      <c r="H36" s="213"/>
      <c r="I36" s="213"/>
      <c r="J36" s="213"/>
      <c r="K36" s="213"/>
      <c r="L36" s="213"/>
      <c r="M36" s="213"/>
      <c r="N36" s="213"/>
    </row>
    <row r="37" spans="6:59" s="168" customFormat="1">
      <c r="F37" s="213"/>
      <c r="G37" s="213"/>
      <c r="H37" s="213"/>
      <c r="I37" s="213"/>
      <c r="J37" s="213"/>
      <c r="K37" s="213"/>
      <c r="L37" s="213"/>
      <c r="M37" s="213"/>
      <c r="N37" s="213"/>
    </row>
    <row r="38" spans="6:59" s="168" customFormat="1"/>
    <row r="39" spans="6:59" s="168" customFormat="1"/>
    <row r="40" spans="6:59" s="168" customFormat="1"/>
    <row r="41" spans="6:59" s="168" customFormat="1"/>
    <row r="42" spans="6:59" s="168" customFormat="1"/>
    <row r="43" spans="6:59" s="168" customFormat="1"/>
    <row r="44" spans="6:59" s="168" customFormat="1"/>
    <row r="45" spans="6:59" s="168" customFormat="1"/>
    <row r="46" spans="6:59" s="168" customFormat="1"/>
    <row r="47" spans="6:59" s="168" customFormat="1"/>
    <row r="48" spans="6:59" s="168" customFormat="1"/>
    <row r="49" s="168" customFormat="1"/>
    <row r="50" s="168" customFormat="1"/>
    <row r="51" s="168" customFormat="1"/>
    <row r="52" s="168" customFormat="1"/>
    <row r="53" s="168" customFormat="1"/>
    <row r="54" s="168" customFormat="1"/>
    <row r="55" s="168" customFormat="1"/>
    <row r="56" s="168" customFormat="1"/>
    <row r="57" s="168" customFormat="1"/>
    <row r="58" s="168" customFormat="1"/>
    <row r="59" s="168" customFormat="1"/>
    <row r="60" s="168" customFormat="1"/>
    <row r="61" s="168" customFormat="1"/>
    <row r="62" s="168" customFormat="1"/>
    <row r="63" s="168" customFormat="1"/>
    <row r="64" s="168" customFormat="1"/>
    <row r="65" s="168" customFormat="1"/>
    <row r="66" s="168" customFormat="1"/>
    <row r="67" s="168" customFormat="1"/>
    <row r="68" s="168" customFormat="1"/>
    <row r="69" s="168" customFormat="1"/>
    <row r="70" s="168" customFormat="1"/>
    <row r="71" s="168" customFormat="1"/>
    <row r="72" s="168" customFormat="1"/>
    <row r="73" s="168" customFormat="1"/>
    <row r="74" s="168" customFormat="1"/>
    <row r="75" s="168" customFormat="1"/>
    <row r="76" s="168" customFormat="1"/>
    <row r="77" s="168" customFormat="1"/>
    <row r="78" s="168" customFormat="1"/>
    <row r="79" s="168" customFormat="1"/>
    <row r="80" s="168" customFormat="1"/>
    <row r="81" s="168" customFormat="1"/>
    <row r="82" s="168" customFormat="1"/>
    <row r="83" s="168" customFormat="1"/>
    <row r="84" s="168" customFormat="1"/>
    <row r="85" s="168" customFormat="1"/>
    <row r="86" s="168" customFormat="1"/>
    <row r="87" s="168" customFormat="1"/>
    <row r="88" s="168" customFormat="1"/>
    <row r="89" s="168" customFormat="1"/>
    <row r="90" s="168" customFormat="1"/>
    <row r="91" s="168" customFormat="1"/>
    <row r="92" s="168" customFormat="1"/>
    <row r="93" s="168" customFormat="1"/>
    <row r="94" s="168" customFormat="1"/>
    <row r="95" s="168" customFormat="1"/>
    <row r="96" s="168" customFormat="1"/>
    <row r="97" s="168" customFormat="1"/>
    <row r="98" s="168" customFormat="1"/>
    <row r="99" s="168" customFormat="1"/>
    <row r="100" s="168" customFormat="1"/>
    <row r="101" s="168" customFormat="1"/>
    <row r="102" s="168" customFormat="1"/>
    <row r="103" s="168" customFormat="1"/>
    <row r="104" s="168" customFormat="1"/>
    <row r="105" s="168" customFormat="1"/>
    <row r="106" s="168" customFormat="1"/>
    <row r="107" s="168" customFormat="1"/>
    <row r="108" s="168" customFormat="1"/>
    <row r="109" s="168" customFormat="1"/>
    <row r="110" s="168" customFormat="1"/>
    <row r="111" s="168" customFormat="1"/>
    <row r="112" s="168" customFormat="1"/>
    <row r="113" s="168" customFormat="1"/>
    <row r="114" s="168" customFormat="1"/>
    <row r="115" s="168" customFormat="1"/>
    <row r="116" s="168" customFormat="1"/>
    <row r="117" s="168" customFormat="1"/>
    <row r="118" s="168" customFormat="1"/>
    <row r="119" s="168" customFormat="1"/>
    <row r="120" s="168" customFormat="1"/>
    <row r="121" s="168" customFormat="1"/>
    <row r="122" s="168" customFormat="1"/>
    <row r="123" s="168" customFormat="1"/>
    <row r="124" s="168" customFormat="1"/>
    <row r="125" s="168" customFormat="1"/>
    <row r="126" s="168" customFormat="1"/>
    <row r="127" s="168" customFormat="1"/>
    <row r="128" s="168" customFormat="1"/>
    <row r="129" s="168" customFormat="1"/>
    <row r="130" s="168" customFormat="1"/>
    <row r="131" s="168" customFormat="1"/>
    <row r="132" s="168" customFormat="1"/>
    <row r="133" s="168" customFormat="1"/>
    <row r="134" s="168" customFormat="1"/>
    <row r="135" s="168" customFormat="1"/>
    <row r="136" s="168" customFormat="1"/>
    <row r="137" s="168" customFormat="1"/>
    <row r="138" s="168" customFormat="1"/>
    <row r="139" s="168" customFormat="1"/>
    <row r="140" s="168" customFormat="1"/>
  </sheetData>
  <mergeCells count="78">
    <mergeCell ref="B30:U30"/>
    <mergeCell ref="B1:R1"/>
    <mergeCell ref="B2:R2"/>
    <mergeCell ref="AY6:AY7"/>
    <mergeCell ref="AM6:AM7"/>
    <mergeCell ref="AS6:AT6"/>
    <mergeCell ref="AM3:AP5"/>
    <mergeCell ref="K6:K7"/>
    <mergeCell ref="L6:L7"/>
    <mergeCell ref="M6:N6"/>
    <mergeCell ref="AZ6:AZ7"/>
    <mergeCell ref="AU6:AU7"/>
    <mergeCell ref="AE6:AE7"/>
    <mergeCell ref="AQ6:AQ7"/>
    <mergeCell ref="AR6:AR7"/>
    <mergeCell ref="AV6:AV7"/>
    <mergeCell ref="AG6:AH6"/>
    <mergeCell ref="AI6:AI7"/>
    <mergeCell ref="AJ6:AJ7"/>
    <mergeCell ref="AK6:AL6"/>
    <mergeCell ref="BD6:BD7"/>
    <mergeCell ref="BR6:BR7"/>
    <mergeCell ref="BH6:BH7"/>
    <mergeCell ref="BI6:BI7"/>
    <mergeCell ref="BJ6:BK6"/>
    <mergeCell ref="BL6:BL7"/>
    <mergeCell ref="BN6:BO6"/>
    <mergeCell ref="BP6:BP7"/>
    <mergeCell ref="BQ6:BQ7"/>
    <mergeCell ref="BM6:BM7"/>
    <mergeCell ref="AI3:AL5"/>
    <mergeCell ref="BF6:BG6"/>
    <mergeCell ref="AW6:AX6"/>
    <mergeCell ref="X6:X7"/>
    <mergeCell ref="Y6:Z6"/>
    <mergeCell ref="AA6:AA7"/>
    <mergeCell ref="AB6:AB7"/>
    <mergeCell ref="AO6:AP6"/>
    <mergeCell ref="BA6:BA7"/>
    <mergeCell ref="BE6:BE7"/>
    <mergeCell ref="G6:G7"/>
    <mergeCell ref="S4:V5"/>
    <mergeCell ref="O6:O7"/>
    <mergeCell ref="AF6:AF7"/>
    <mergeCell ref="AE3:AH5"/>
    <mergeCell ref="U6:V6"/>
    <mergeCell ref="W6:W7"/>
    <mergeCell ref="K3:N5"/>
    <mergeCell ref="BD3:BG5"/>
    <mergeCell ref="O3:V3"/>
    <mergeCell ref="W3:Z5"/>
    <mergeCell ref="AA3:AD5"/>
    <mergeCell ref="AN6:AN7"/>
    <mergeCell ref="AC6:AD6"/>
    <mergeCell ref="Q6:R6"/>
    <mergeCell ref="S6:S7"/>
    <mergeCell ref="T6:T7"/>
    <mergeCell ref="BB6:BC6"/>
    <mergeCell ref="BL3:BO5"/>
    <mergeCell ref="AU3:AX5"/>
    <mergeCell ref="AY3:AY5"/>
    <mergeCell ref="BL1:BR1"/>
    <mergeCell ref="BP3:BR5"/>
    <mergeCell ref="P6:P7"/>
    <mergeCell ref="O4:R5"/>
    <mergeCell ref="BH3:BK5"/>
    <mergeCell ref="AQ3:AT5"/>
    <mergeCell ref="AZ3:BC5"/>
    <mergeCell ref="A3:A7"/>
    <mergeCell ref="B3:B5"/>
    <mergeCell ref="C3:F5"/>
    <mergeCell ref="G3:J5"/>
    <mergeCell ref="H6:H7"/>
    <mergeCell ref="I6:J6"/>
    <mergeCell ref="B6:B7"/>
    <mergeCell ref="C6:C7"/>
    <mergeCell ref="D6:D7"/>
    <mergeCell ref="E6:F6"/>
  </mergeCells>
  <phoneticPr fontId="0" type="noConversion"/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22" max="34" man="1"/>
    <brk id="38" max="34" man="1"/>
    <brk id="50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E66"/>
  <sheetViews>
    <sheetView zoomScaleSheetLayoutView="90" workbookViewId="0">
      <selection activeCell="H9" sqref="H9"/>
    </sheetView>
  </sheetViews>
  <sheetFormatPr defaultRowHeight="15.75"/>
  <cols>
    <col min="1" max="1" width="3.140625" style="79" customWidth="1"/>
    <col min="2" max="2" width="64" style="84" customWidth="1"/>
    <col min="3" max="3" width="21.42578125" style="84" customWidth="1"/>
    <col min="4" max="16384" width="9.140625" style="80"/>
  </cols>
  <sheetData>
    <row r="1" spans="1:5" ht="20.25">
      <c r="A1" s="372" t="s">
        <v>140</v>
      </c>
      <c r="B1" s="372"/>
      <c r="C1" s="372"/>
    </row>
    <row r="2" spans="1:5" ht="20.25">
      <c r="A2" s="372" t="s">
        <v>141</v>
      </c>
      <c r="B2" s="372"/>
      <c r="C2" s="372"/>
    </row>
    <row r="3" spans="1:5" ht="20.25">
      <c r="A3" s="372" t="s">
        <v>479</v>
      </c>
      <c r="B3" s="372"/>
      <c r="C3" s="372"/>
    </row>
    <row r="4" spans="1:5" ht="20.25" customHeight="1">
      <c r="B4" s="372" t="s">
        <v>89</v>
      </c>
      <c r="C4" s="372"/>
    </row>
    <row r="6" spans="1:5" s="81" customFormat="1" ht="52.9" customHeight="1">
      <c r="A6" s="189"/>
      <c r="B6" s="115" t="s">
        <v>90</v>
      </c>
      <c r="C6" s="187" t="s">
        <v>139</v>
      </c>
    </row>
    <row r="7" spans="1:5" ht="31.5">
      <c r="A7" s="82">
        <v>1</v>
      </c>
      <c r="B7" s="127" t="s">
        <v>226</v>
      </c>
      <c r="C7" s="118">
        <v>28</v>
      </c>
      <c r="E7" s="96"/>
    </row>
    <row r="8" spans="1:5">
      <c r="A8" s="82">
        <v>2</v>
      </c>
      <c r="B8" s="127" t="s">
        <v>230</v>
      </c>
      <c r="C8" s="118">
        <v>24</v>
      </c>
      <c r="E8" s="96"/>
    </row>
    <row r="9" spans="1:5">
      <c r="A9" s="82">
        <v>3</v>
      </c>
      <c r="B9" s="127" t="s">
        <v>229</v>
      </c>
      <c r="C9" s="118">
        <v>18</v>
      </c>
      <c r="E9" s="96"/>
    </row>
    <row r="10" spans="1:5" s="83" customFormat="1">
      <c r="A10" s="82">
        <v>4</v>
      </c>
      <c r="B10" s="127" t="s">
        <v>227</v>
      </c>
      <c r="C10" s="118">
        <v>16</v>
      </c>
      <c r="E10" s="96"/>
    </row>
    <row r="11" spans="1:5" s="83" customFormat="1">
      <c r="A11" s="82">
        <v>5</v>
      </c>
      <c r="B11" s="127" t="s">
        <v>241</v>
      </c>
      <c r="C11" s="118">
        <v>15</v>
      </c>
      <c r="E11" s="96"/>
    </row>
    <row r="12" spans="1:5" s="83" customFormat="1" ht="31.5">
      <c r="A12" s="82">
        <v>6</v>
      </c>
      <c r="B12" s="127" t="s">
        <v>228</v>
      </c>
      <c r="C12" s="118">
        <v>14</v>
      </c>
      <c r="E12" s="96"/>
    </row>
    <row r="13" spans="1:5" s="83" customFormat="1">
      <c r="A13" s="82">
        <v>7</v>
      </c>
      <c r="B13" s="127" t="s">
        <v>254</v>
      </c>
      <c r="C13" s="118">
        <v>12</v>
      </c>
      <c r="E13" s="96"/>
    </row>
    <row r="14" spans="1:5" s="83" customFormat="1">
      <c r="A14" s="82">
        <v>8</v>
      </c>
      <c r="B14" s="127" t="s">
        <v>260</v>
      </c>
      <c r="C14" s="118">
        <v>10</v>
      </c>
      <c r="E14" s="96"/>
    </row>
    <row r="15" spans="1:5" s="83" customFormat="1">
      <c r="A15" s="82">
        <v>9</v>
      </c>
      <c r="B15" s="127" t="s">
        <v>239</v>
      </c>
      <c r="C15" s="118">
        <v>9</v>
      </c>
      <c r="E15" s="96"/>
    </row>
    <row r="16" spans="1:5" s="83" customFormat="1">
      <c r="A16" s="82">
        <v>10</v>
      </c>
      <c r="B16" s="127" t="s">
        <v>234</v>
      </c>
      <c r="C16" s="118">
        <v>8</v>
      </c>
      <c r="E16" s="96"/>
    </row>
    <row r="17" spans="1:5" s="83" customFormat="1">
      <c r="A17" s="82">
        <v>11</v>
      </c>
      <c r="B17" s="127" t="s">
        <v>269</v>
      </c>
      <c r="C17" s="118">
        <v>6</v>
      </c>
      <c r="E17" s="96"/>
    </row>
    <row r="18" spans="1:5" s="83" customFormat="1">
      <c r="A18" s="82">
        <v>12</v>
      </c>
      <c r="B18" s="127" t="s">
        <v>271</v>
      </c>
      <c r="C18" s="118">
        <v>5</v>
      </c>
      <c r="E18" s="96"/>
    </row>
    <row r="19" spans="1:5" s="83" customFormat="1">
      <c r="A19" s="82">
        <v>13</v>
      </c>
      <c r="B19" s="127" t="s">
        <v>235</v>
      </c>
      <c r="C19" s="118">
        <v>5</v>
      </c>
      <c r="E19" s="96"/>
    </row>
    <row r="20" spans="1:5" s="83" customFormat="1" ht="31.5">
      <c r="A20" s="82">
        <v>14</v>
      </c>
      <c r="B20" s="127" t="s">
        <v>255</v>
      </c>
      <c r="C20" s="118">
        <v>5</v>
      </c>
      <c r="E20" s="96"/>
    </row>
    <row r="21" spans="1:5" s="83" customFormat="1">
      <c r="A21" s="82">
        <v>15</v>
      </c>
      <c r="B21" s="127" t="s">
        <v>233</v>
      </c>
      <c r="C21" s="118">
        <v>5</v>
      </c>
      <c r="E21" s="96"/>
    </row>
    <row r="22" spans="1:5" s="83" customFormat="1">
      <c r="A22" s="82">
        <v>16</v>
      </c>
      <c r="B22" s="127" t="s">
        <v>238</v>
      </c>
      <c r="C22" s="118">
        <v>5</v>
      </c>
      <c r="E22" s="96"/>
    </row>
    <row r="23" spans="1:5" s="83" customFormat="1">
      <c r="A23" s="82">
        <v>17</v>
      </c>
      <c r="B23" s="127" t="s">
        <v>266</v>
      </c>
      <c r="C23" s="118">
        <v>5</v>
      </c>
      <c r="E23" s="96"/>
    </row>
    <row r="24" spans="1:5" s="83" customFormat="1">
      <c r="A24" s="82">
        <v>18</v>
      </c>
      <c r="B24" s="127" t="s">
        <v>244</v>
      </c>
      <c r="C24" s="118">
        <v>4</v>
      </c>
      <c r="E24" s="96"/>
    </row>
    <row r="25" spans="1:5" s="83" customFormat="1">
      <c r="A25" s="82">
        <v>19</v>
      </c>
      <c r="B25" s="127" t="s">
        <v>349</v>
      </c>
      <c r="C25" s="118">
        <v>4</v>
      </c>
      <c r="E25" s="96"/>
    </row>
    <row r="26" spans="1:5" s="83" customFormat="1" ht="31.5">
      <c r="A26" s="82">
        <v>20</v>
      </c>
      <c r="B26" s="127" t="s">
        <v>347</v>
      </c>
      <c r="C26" s="118">
        <v>4</v>
      </c>
      <c r="E26" s="96"/>
    </row>
    <row r="27" spans="1:5" s="83" customFormat="1">
      <c r="A27" s="82">
        <v>21</v>
      </c>
      <c r="B27" s="127" t="s">
        <v>232</v>
      </c>
      <c r="C27" s="118">
        <v>4</v>
      </c>
      <c r="E27" s="96"/>
    </row>
    <row r="28" spans="1:5" s="83" customFormat="1">
      <c r="A28" s="82">
        <v>22</v>
      </c>
      <c r="B28" s="127" t="s">
        <v>252</v>
      </c>
      <c r="C28" s="118">
        <v>4</v>
      </c>
      <c r="E28" s="96"/>
    </row>
    <row r="29" spans="1:5" s="83" customFormat="1" ht="31.5">
      <c r="A29" s="82">
        <v>23</v>
      </c>
      <c r="B29" s="127" t="s">
        <v>262</v>
      </c>
      <c r="C29" s="118">
        <v>3</v>
      </c>
      <c r="E29" s="96"/>
    </row>
    <row r="30" spans="1:5" s="83" customFormat="1" ht="31.5">
      <c r="A30" s="82">
        <v>24</v>
      </c>
      <c r="B30" s="127" t="s">
        <v>485</v>
      </c>
      <c r="C30" s="118">
        <v>3</v>
      </c>
      <c r="E30" s="96"/>
    </row>
    <row r="31" spans="1:5" s="83" customFormat="1">
      <c r="A31" s="82">
        <v>25</v>
      </c>
      <c r="B31" s="127" t="s">
        <v>345</v>
      </c>
      <c r="C31" s="118">
        <v>3</v>
      </c>
      <c r="E31" s="96"/>
    </row>
    <row r="32" spans="1:5" s="83" customFormat="1" ht="31.5">
      <c r="A32" s="82">
        <v>26</v>
      </c>
      <c r="B32" s="127" t="s">
        <v>454</v>
      </c>
      <c r="C32" s="118">
        <v>3</v>
      </c>
      <c r="E32" s="96"/>
    </row>
    <row r="33" spans="1:5" s="83" customFormat="1" ht="31.5">
      <c r="A33" s="82">
        <v>27</v>
      </c>
      <c r="B33" s="127" t="s">
        <v>256</v>
      </c>
      <c r="C33" s="118">
        <v>3</v>
      </c>
      <c r="E33" s="96"/>
    </row>
    <row r="34" spans="1:5" s="83" customFormat="1" ht="31.5">
      <c r="A34" s="82">
        <v>28</v>
      </c>
      <c r="B34" s="127" t="s">
        <v>275</v>
      </c>
      <c r="C34" s="118">
        <v>3</v>
      </c>
      <c r="E34" s="96"/>
    </row>
    <row r="35" spans="1:5" s="83" customFormat="1">
      <c r="A35" s="82">
        <v>29</v>
      </c>
      <c r="B35" s="127" t="s">
        <v>486</v>
      </c>
      <c r="C35" s="118">
        <v>3</v>
      </c>
      <c r="E35" s="96"/>
    </row>
    <row r="36" spans="1:5" s="83" customFormat="1">
      <c r="A36" s="82">
        <v>30</v>
      </c>
      <c r="B36" s="127" t="s">
        <v>251</v>
      </c>
      <c r="C36" s="118">
        <v>3</v>
      </c>
      <c r="E36" s="96"/>
    </row>
    <row r="37" spans="1:5" s="83" customFormat="1" ht="31.5">
      <c r="A37" s="82">
        <v>31</v>
      </c>
      <c r="B37" s="127" t="s">
        <v>487</v>
      </c>
      <c r="C37" s="118">
        <v>3</v>
      </c>
      <c r="E37" s="96"/>
    </row>
    <row r="38" spans="1:5" s="83" customFormat="1">
      <c r="A38" s="82">
        <v>32</v>
      </c>
      <c r="B38" s="127" t="s">
        <v>356</v>
      </c>
      <c r="C38" s="118">
        <v>2</v>
      </c>
      <c r="E38" s="96"/>
    </row>
    <row r="39" spans="1:5" s="83" customFormat="1" ht="31.5">
      <c r="A39" s="82">
        <v>33</v>
      </c>
      <c r="B39" s="127" t="s">
        <v>488</v>
      </c>
      <c r="C39" s="118">
        <v>2</v>
      </c>
      <c r="E39" s="96"/>
    </row>
    <row r="40" spans="1:5" s="83" customFormat="1" ht="31.5">
      <c r="A40" s="82">
        <v>34</v>
      </c>
      <c r="B40" s="127" t="s">
        <v>272</v>
      </c>
      <c r="C40" s="118">
        <v>2</v>
      </c>
      <c r="E40" s="96"/>
    </row>
    <row r="41" spans="1:5" s="83" customFormat="1">
      <c r="A41" s="82">
        <v>35</v>
      </c>
      <c r="B41" s="127" t="s">
        <v>489</v>
      </c>
      <c r="C41" s="118">
        <v>2</v>
      </c>
      <c r="E41" s="96"/>
    </row>
    <row r="42" spans="1:5" s="83" customFormat="1">
      <c r="A42" s="82">
        <v>36</v>
      </c>
      <c r="B42" s="127" t="s">
        <v>236</v>
      </c>
      <c r="C42" s="118">
        <v>2</v>
      </c>
      <c r="E42" s="96"/>
    </row>
    <row r="43" spans="1:5" ht="31.5">
      <c r="A43" s="82">
        <v>37</v>
      </c>
      <c r="B43" s="235" t="s">
        <v>261</v>
      </c>
      <c r="C43" s="118">
        <v>2</v>
      </c>
      <c r="E43" s="96"/>
    </row>
    <row r="44" spans="1:5">
      <c r="A44" s="82">
        <v>38</v>
      </c>
      <c r="B44" s="237" t="s">
        <v>237</v>
      </c>
      <c r="C44" s="118">
        <v>2</v>
      </c>
      <c r="E44" s="96"/>
    </row>
    <row r="45" spans="1:5" ht="31.5">
      <c r="A45" s="82">
        <v>39</v>
      </c>
      <c r="B45" s="127" t="s">
        <v>490</v>
      </c>
      <c r="C45" s="118">
        <v>2</v>
      </c>
      <c r="E45" s="96"/>
    </row>
    <row r="46" spans="1:5">
      <c r="A46" s="82">
        <v>40</v>
      </c>
      <c r="B46" s="127" t="s">
        <v>240</v>
      </c>
      <c r="C46" s="118">
        <v>2</v>
      </c>
      <c r="E46" s="96"/>
    </row>
    <row r="47" spans="1:5" ht="19.5" customHeight="1">
      <c r="A47" s="82">
        <v>41</v>
      </c>
      <c r="B47" s="127" t="s">
        <v>354</v>
      </c>
      <c r="C47" s="118">
        <v>2</v>
      </c>
      <c r="E47" s="96"/>
    </row>
    <row r="48" spans="1:5">
      <c r="A48" s="82">
        <v>42</v>
      </c>
      <c r="B48" s="127" t="s">
        <v>491</v>
      </c>
      <c r="C48" s="118">
        <v>2</v>
      </c>
      <c r="E48" s="96"/>
    </row>
    <row r="49" spans="1:5" ht="15.75" customHeight="1">
      <c r="A49" s="82">
        <v>43</v>
      </c>
      <c r="B49" s="238" t="s">
        <v>257</v>
      </c>
      <c r="C49" s="118">
        <v>2</v>
      </c>
      <c r="E49" s="96"/>
    </row>
    <row r="50" spans="1:5" ht="31.5">
      <c r="A50" s="82">
        <v>44</v>
      </c>
      <c r="B50" s="238" t="s">
        <v>243</v>
      </c>
      <c r="C50" s="118">
        <v>2</v>
      </c>
      <c r="E50" s="96"/>
    </row>
    <row r="51" spans="1:5" ht="31.5">
      <c r="A51" s="82">
        <v>45</v>
      </c>
      <c r="B51" s="238" t="s">
        <v>492</v>
      </c>
      <c r="C51" s="118">
        <v>2</v>
      </c>
      <c r="E51" s="96"/>
    </row>
    <row r="52" spans="1:5">
      <c r="A52" s="82">
        <v>46</v>
      </c>
      <c r="B52" s="238" t="s">
        <v>250</v>
      </c>
      <c r="C52" s="118">
        <v>2</v>
      </c>
      <c r="E52" s="96"/>
    </row>
    <row r="53" spans="1:5">
      <c r="A53" s="82">
        <v>47</v>
      </c>
      <c r="B53" s="238" t="s">
        <v>493</v>
      </c>
      <c r="C53" s="118">
        <v>2</v>
      </c>
      <c r="E53" s="96"/>
    </row>
    <row r="54" spans="1:5">
      <c r="A54" s="82">
        <v>48</v>
      </c>
      <c r="B54" s="238" t="s">
        <v>248</v>
      </c>
      <c r="C54" s="118">
        <v>2</v>
      </c>
      <c r="E54" s="96"/>
    </row>
    <row r="55" spans="1:5" ht="31.5">
      <c r="A55" s="82">
        <v>49</v>
      </c>
      <c r="B55" s="238" t="s">
        <v>494</v>
      </c>
      <c r="C55" s="118">
        <v>2</v>
      </c>
      <c r="E55" s="96"/>
    </row>
    <row r="56" spans="1:5">
      <c r="A56" s="82">
        <v>50</v>
      </c>
      <c r="B56" s="237" t="s">
        <v>273</v>
      </c>
      <c r="C56" s="118">
        <v>1</v>
      </c>
      <c r="E56" s="96"/>
    </row>
    <row r="57" spans="1:5">
      <c r="C57" s="190"/>
      <c r="E57" s="96"/>
    </row>
    <row r="58" spans="1:5">
      <c r="C58" s="190"/>
      <c r="E58" s="96"/>
    </row>
    <row r="59" spans="1:5">
      <c r="C59" s="190"/>
      <c r="E59" s="96"/>
    </row>
    <row r="60" spans="1:5">
      <c r="C60" s="190"/>
      <c r="E60" s="96"/>
    </row>
    <row r="61" spans="1:5">
      <c r="C61" s="190"/>
      <c r="E61" s="96"/>
    </row>
    <row r="62" spans="1:5">
      <c r="C62" s="190"/>
    </row>
    <row r="63" spans="1:5">
      <c r="C63" s="190"/>
    </row>
    <row r="64" spans="1:5">
      <c r="C64" s="190"/>
    </row>
    <row r="65" spans="3:3">
      <c r="C65" s="190"/>
    </row>
    <row r="66" spans="3:3">
      <c r="C66" s="190"/>
    </row>
  </sheetData>
  <mergeCells count="4">
    <mergeCell ref="A1:C1"/>
    <mergeCell ref="B4:C4"/>
    <mergeCell ref="A2:C2"/>
    <mergeCell ref="A3:C3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19"/>
  <sheetViews>
    <sheetView topLeftCell="B1" zoomScale="80" zoomScaleNormal="80" workbookViewId="0">
      <selection activeCell="C20" sqref="C20"/>
    </sheetView>
  </sheetViews>
  <sheetFormatPr defaultRowHeight="18.75"/>
  <cols>
    <col min="1" max="1" width="1.28515625" style="32" hidden="1" customWidth="1"/>
    <col min="2" max="2" width="83.7109375" style="32" customWidth="1"/>
    <col min="3" max="4" width="11.7109375" style="32" customWidth="1"/>
    <col min="5" max="5" width="10.42578125" style="32" customWidth="1"/>
    <col min="6" max="6" width="11" style="32" customWidth="1"/>
    <col min="7" max="16384" width="9.140625" style="32"/>
  </cols>
  <sheetData>
    <row r="1" spans="1:14" s="19" customFormat="1" ht="24.75" customHeight="1">
      <c r="A1" s="358" t="s">
        <v>11</v>
      </c>
      <c r="B1" s="358"/>
      <c r="C1" s="358"/>
      <c r="D1" s="358"/>
      <c r="E1" s="358"/>
      <c r="F1" s="358"/>
    </row>
    <row r="2" spans="1:14" s="19" customFormat="1" ht="26.25" customHeight="1">
      <c r="A2" s="20"/>
      <c r="B2" s="357" t="s">
        <v>33</v>
      </c>
      <c r="C2" s="357"/>
      <c r="D2" s="357"/>
      <c r="E2" s="357"/>
      <c r="F2" s="357"/>
    </row>
    <row r="3" spans="1:14" s="1" customFormat="1" ht="15.6" customHeight="1">
      <c r="A3" s="2"/>
      <c r="B3" s="354" t="s">
        <v>7</v>
      </c>
      <c r="C3" s="355"/>
      <c r="D3" s="355"/>
      <c r="E3" s="355"/>
      <c r="F3" s="355"/>
    </row>
    <row r="4" spans="1:14" s="1" customFormat="1" ht="15.6" customHeight="1">
      <c r="A4" s="2"/>
      <c r="B4" s="354" t="s">
        <v>8</v>
      </c>
      <c r="C4" s="355"/>
      <c r="D4" s="355"/>
      <c r="E4" s="355"/>
      <c r="F4" s="355"/>
    </row>
    <row r="5" spans="1:14" s="23" customFormat="1">
      <c r="A5" s="21"/>
      <c r="B5" s="21"/>
      <c r="C5" s="21"/>
      <c r="D5" s="21"/>
      <c r="E5" s="21"/>
      <c r="F5" s="22" t="s">
        <v>9</v>
      </c>
    </row>
    <row r="6" spans="1:14" s="5" customFormat="1" ht="24.75" customHeight="1">
      <c r="A6" s="4"/>
      <c r="B6" s="359"/>
      <c r="C6" s="360" t="s">
        <v>460</v>
      </c>
      <c r="D6" s="360" t="s">
        <v>461</v>
      </c>
      <c r="E6" s="362" t="s">
        <v>10</v>
      </c>
      <c r="F6" s="362"/>
    </row>
    <row r="7" spans="1:14" s="5" customFormat="1" ht="39" customHeight="1">
      <c r="A7" s="4"/>
      <c r="B7" s="359"/>
      <c r="C7" s="361"/>
      <c r="D7" s="361"/>
      <c r="E7" s="113" t="s">
        <v>0</v>
      </c>
      <c r="F7" s="113" t="s">
        <v>2</v>
      </c>
    </row>
    <row r="8" spans="1:14" s="24" customFormat="1" ht="22.15" customHeight="1">
      <c r="B8" s="25" t="s">
        <v>319</v>
      </c>
      <c r="C8" s="26">
        <v>1515</v>
      </c>
      <c r="D8" s="26">
        <v>238</v>
      </c>
      <c r="E8" s="27">
        <v>15.709570957095709</v>
      </c>
      <c r="F8" s="26">
        <v>-1277</v>
      </c>
      <c r="H8" s="10"/>
      <c r="I8" s="10"/>
      <c r="J8" s="28"/>
      <c r="L8" s="29"/>
      <c r="N8" s="29"/>
    </row>
    <row r="9" spans="1:14" s="24" customFormat="1" ht="22.15" customHeight="1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>
      <c r="B10" s="31" t="s">
        <v>35</v>
      </c>
      <c r="C10" s="14">
        <v>316</v>
      </c>
      <c r="D10" s="14">
        <v>59</v>
      </c>
      <c r="E10" s="15">
        <f t="shared" ref="E10:E18" si="0">D10/C10*100</f>
        <v>18.670886075949365</v>
      </c>
      <c r="F10" s="14">
        <f>D10-C10</f>
        <v>-257</v>
      </c>
      <c r="H10" s="10"/>
      <c r="I10" s="34"/>
      <c r="J10" s="28"/>
      <c r="K10" s="17"/>
      <c r="L10" s="29"/>
      <c r="N10" s="29"/>
    </row>
    <row r="11" spans="1:14" s="12" customFormat="1" ht="30.6" customHeight="1">
      <c r="B11" s="31" t="s">
        <v>36</v>
      </c>
      <c r="C11" s="14">
        <v>552</v>
      </c>
      <c r="D11" s="14">
        <v>33</v>
      </c>
      <c r="E11" s="15">
        <f t="shared" si="0"/>
        <v>5.9782608695652177</v>
      </c>
      <c r="F11" s="14">
        <f t="shared" ref="F11:F18" si="1">D11-C11</f>
        <v>-519</v>
      </c>
      <c r="H11" s="10"/>
      <c r="I11" s="34"/>
      <c r="J11" s="28"/>
      <c r="K11" s="17"/>
      <c r="L11" s="29"/>
      <c r="N11" s="29"/>
    </row>
    <row r="12" spans="1:14" s="12" customFormat="1" ht="30.6" customHeight="1">
      <c r="B12" s="31" t="s">
        <v>37</v>
      </c>
      <c r="C12" s="14">
        <v>207</v>
      </c>
      <c r="D12" s="14">
        <v>65</v>
      </c>
      <c r="E12" s="15">
        <f t="shared" si="0"/>
        <v>31.40096618357488</v>
      </c>
      <c r="F12" s="14">
        <f t="shared" si="1"/>
        <v>-142</v>
      </c>
      <c r="H12" s="10"/>
      <c r="I12" s="34"/>
      <c r="J12" s="28"/>
      <c r="K12" s="17"/>
      <c r="L12" s="29"/>
      <c r="N12" s="29"/>
    </row>
    <row r="13" spans="1:14" s="12" customFormat="1" ht="30.6" customHeight="1">
      <c r="B13" s="31" t="s">
        <v>38</v>
      </c>
      <c r="C13" s="14">
        <v>25</v>
      </c>
      <c r="D13" s="14">
        <v>2</v>
      </c>
      <c r="E13" s="15">
        <f t="shared" si="0"/>
        <v>8</v>
      </c>
      <c r="F13" s="14">
        <f t="shared" si="1"/>
        <v>-23</v>
      </c>
      <c r="H13" s="10"/>
      <c r="I13" s="34"/>
      <c r="J13" s="28"/>
      <c r="K13" s="17"/>
      <c r="L13" s="29"/>
      <c r="N13" s="29"/>
    </row>
    <row r="14" spans="1:14" s="12" customFormat="1" ht="30.6" customHeight="1">
      <c r="B14" s="31" t="s">
        <v>39</v>
      </c>
      <c r="C14" s="14">
        <v>71</v>
      </c>
      <c r="D14" s="14">
        <v>23</v>
      </c>
      <c r="E14" s="15">
        <f t="shared" si="0"/>
        <v>32.394366197183103</v>
      </c>
      <c r="F14" s="14">
        <f t="shared" si="1"/>
        <v>-48</v>
      </c>
      <c r="H14" s="10"/>
      <c r="I14" s="34"/>
      <c r="J14" s="28"/>
      <c r="K14" s="17"/>
      <c r="L14" s="29"/>
      <c r="N14" s="29"/>
    </row>
    <row r="15" spans="1:14" s="12" customFormat="1" ht="37.5">
      <c r="B15" s="31" t="s">
        <v>40</v>
      </c>
      <c r="C15" s="14">
        <v>1</v>
      </c>
      <c r="D15" s="14">
        <v>0</v>
      </c>
      <c r="E15" s="15">
        <f t="shared" si="0"/>
        <v>0</v>
      </c>
      <c r="F15" s="14">
        <f t="shared" si="1"/>
        <v>-1</v>
      </c>
      <c r="H15" s="10"/>
      <c r="I15" s="34"/>
      <c r="J15" s="28"/>
      <c r="K15" s="17"/>
      <c r="L15" s="29"/>
      <c r="N15" s="29"/>
    </row>
    <row r="16" spans="1:14" s="12" customFormat="1" ht="30.6" customHeight="1">
      <c r="B16" s="31" t="s">
        <v>41</v>
      </c>
      <c r="C16" s="14">
        <v>28</v>
      </c>
      <c r="D16" s="14">
        <v>4</v>
      </c>
      <c r="E16" s="15">
        <f t="shared" si="0"/>
        <v>14.285714285714285</v>
      </c>
      <c r="F16" s="14">
        <f t="shared" si="1"/>
        <v>-24</v>
      </c>
      <c r="H16" s="10"/>
      <c r="I16" s="34"/>
      <c r="J16" s="28"/>
      <c r="K16" s="17"/>
      <c r="L16" s="29"/>
      <c r="N16" s="29"/>
    </row>
    <row r="17" spans="2:14" s="12" customFormat="1" ht="56.25">
      <c r="B17" s="31" t="s">
        <v>42</v>
      </c>
      <c r="C17" s="14">
        <v>98</v>
      </c>
      <c r="D17" s="14">
        <v>33</v>
      </c>
      <c r="E17" s="15">
        <f t="shared" si="0"/>
        <v>33.673469387755098</v>
      </c>
      <c r="F17" s="14">
        <f t="shared" si="1"/>
        <v>-65</v>
      </c>
      <c r="H17" s="10"/>
      <c r="I17" s="34"/>
      <c r="J17" s="28"/>
      <c r="K17" s="17"/>
      <c r="L17" s="29"/>
      <c r="N17" s="29"/>
    </row>
    <row r="18" spans="2:14" s="12" customFormat="1" ht="30.6" customHeight="1">
      <c r="B18" s="31" t="s">
        <v>43</v>
      </c>
      <c r="C18" s="14">
        <v>217</v>
      </c>
      <c r="D18" s="14">
        <v>19</v>
      </c>
      <c r="E18" s="15">
        <f t="shared" si="0"/>
        <v>8.7557603686635943</v>
      </c>
      <c r="F18" s="14">
        <f t="shared" si="1"/>
        <v>-198</v>
      </c>
      <c r="H18" s="10"/>
      <c r="I18" s="34"/>
      <c r="J18" s="28"/>
      <c r="K18" s="17"/>
      <c r="L18" s="29"/>
      <c r="N18" s="29"/>
    </row>
    <row r="19" spans="2:14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D56"/>
  <sheetViews>
    <sheetView zoomScaleSheetLayoutView="90" workbookViewId="0">
      <selection activeCell="H9" sqref="H9"/>
    </sheetView>
  </sheetViews>
  <sheetFormatPr defaultRowHeight="15.75"/>
  <cols>
    <col min="1" max="1" width="3.140625" style="79" customWidth="1"/>
    <col min="2" max="2" width="52.42578125" style="84" customWidth="1"/>
    <col min="3" max="3" width="21.42578125" style="84" customWidth="1"/>
    <col min="4" max="4" width="22.140625" style="80" customWidth="1"/>
    <col min="5" max="16384" width="9.140625" style="80"/>
  </cols>
  <sheetData>
    <row r="1" spans="1:4" ht="20.45" customHeight="1">
      <c r="A1" s="372" t="s">
        <v>317</v>
      </c>
      <c r="B1" s="372"/>
      <c r="C1" s="372"/>
      <c r="D1" s="372"/>
    </row>
    <row r="2" spans="1:4" ht="20.45" customHeight="1">
      <c r="A2" s="372" t="s">
        <v>141</v>
      </c>
      <c r="B2" s="372"/>
      <c r="C2" s="372"/>
      <c r="D2" s="372"/>
    </row>
    <row r="3" spans="1:4" ht="20.45" customHeight="1">
      <c r="A3" s="372" t="s">
        <v>479</v>
      </c>
      <c r="B3" s="372"/>
      <c r="C3" s="372"/>
      <c r="D3" s="372"/>
    </row>
    <row r="4" spans="1:4" ht="20.25" customHeight="1">
      <c r="B4" s="372" t="s">
        <v>89</v>
      </c>
      <c r="C4" s="372"/>
      <c r="D4" s="372"/>
    </row>
    <row r="5" spans="1:4" ht="9.75" customHeight="1"/>
    <row r="6" spans="1:4" s="81" customFormat="1" ht="63.75" customHeight="1">
      <c r="A6" s="189"/>
      <c r="B6" s="115" t="s">
        <v>90</v>
      </c>
      <c r="C6" s="187" t="s">
        <v>134</v>
      </c>
      <c r="D6" s="188" t="s">
        <v>135</v>
      </c>
    </row>
    <row r="7" spans="1:4">
      <c r="A7" s="82">
        <v>1</v>
      </c>
      <c r="B7" s="127" t="s">
        <v>229</v>
      </c>
      <c r="C7" s="118">
        <v>13</v>
      </c>
      <c r="D7" s="245">
        <v>72.222222222222214</v>
      </c>
    </row>
    <row r="8" spans="1:4">
      <c r="A8" s="82">
        <v>2</v>
      </c>
      <c r="B8" s="127" t="s">
        <v>227</v>
      </c>
      <c r="C8" s="118">
        <v>11</v>
      </c>
      <c r="D8" s="245">
        <v>68.75</v>
      </c>
    </row>
    <row r="9" spans="1:4" ht="31.5">
      <c r="A9" s="82">
        <v>3</v>
      </c>
      <c r="B9" s="127" t="s">
        <v>226</v>
      </c>
      <c r="C9" s="118">
        <v>10</v>
      </c>
      <c r="D9" s="245">
        <v>35.714285714285715</v>
      </c>
    </row>
    <row r="10" spans="1:4" s="83" customFormat="1" ht="47.25">
      <c r="A10" s="82">
        <v>4</v>
      </c>
      <c r="B10" s="127" t="s">
        <v>228</v>
      </c>
      <c r="C10" s="118">
        <v>10</v>
      </c>
      <c r="D10" s="245">
        <v>71.428571428571431</v>
      </c>
    </row>
    <row r="11" spans="1:4" s="83" customFormat="1">
      <c r="A11" s="82">
        <v>5</v>
      </c>
      <c r="B11" s="127" t="s">
        <v>241</v>
      </c>
      <c r="C11" s="118">
        <v>8</v>
      </c>
      <c r="D11" s="245">
        <v>53.333333333333336</v>
      </c>
    </row>
    <row r="12" spans="1:4" s="83" customFormat="1">
      <c r="A12" s="82">
        <v>6</v>
      </c>
      <c r="B12" s="127" t="s">
        <v>260</v>
      </c>
      <c r="C12" s="118">
        <v>8</v>
      </c>
      <c r="D12" s="245">
        <v>80</v>
      </c>
    </row>
    <row r="13" spans="1:4" s="83" customFormat="1">
      <c r="A13" s="82">
        <v>7</v>
      </c>
      <c r="B13" s="127" t="s">
        <v>239</v>
      </c>
      <c r="C13" s="118">
        <v>8</v>
      </c>
      <c r="D13" s="245">
        <v>88.888888888888886</v>
      </c>
    </row>
    <row r="14" spans="1:4" s="83" customFormat="1">
      <c r="A14" s="82">
        <v>8</v>
      </c>
      <c r="B14" s="127" t="s">
        <v>234</v>
      </c>
      <c r="C14" s="118">
        <v>8</v>
      </c>
      <c r="D14" s="245">
        <v>100</v>
      </c>
    </row>
    <row r="15" spans="1:4" s="83" customFormat="1" ht="31.5">
      <c r="A15" s="82">
        <v>9</v>
      </c>
      <c r="B15" s="127" t="s">
        <v>255</v>
      </c>
      <c r="C15" s="118">
        <v>5</v>
      </c>
      <c r="D15" s="245">
        <v>100</v>
      </c>
    </row>
    <row r="16" spans="1:4" s="83" customFormat="1">
      <c r="A16" s="82">
        <v>10</v>
      </c>
      <c r="B16" s="127" t="s">
        <v>252</v>
      </c>
      <c r="C16" s="118">
        <v>4</v>
      </c>
      <c r="D16" s="245">
        <v>100</v>
      </c>
    </row>
    <row r="17" spans="1:4" s="83" customFormat="1">
      <c r="A17" s="82">
        <v>11</v>
      </c>
      <c r="B17" s="127" t="s">
        <v>230</v>
      </c>
      <c r="C17" s="118">
        <v>3</v>
      </c>
      <c r="D17" s="245">
        <v>12.5</v>
      </c>
    </row>
    <row r="18" spans="1:4" s="83" customFormat="1">
      <c r="A18" s="82">
        <v>12</v>
      </c>
      <c r="B18" s="127" t="s">
        <v>269</v>
      </c>
      <c r="C18" s="118">
        <v>3</v>
      </c>
      <c r="D18" s="245">
        <v>50</v>
      </c>
    </row>
    <row r="19" spans="1:4" s="83" customFormat="1">
      <c r="A19" s="82">
        <v>13</v>
      </c>
      <c r="B19" s="127" t="s">
        <v>271</v>
      </c>
      <c r="C19" s="118">
        <v>3</v>
      </c>
      <c r="D19" s="245">
        <v>60</v>
      </c>
    </row>
    <row r="20" spans="1:4" s="83" customFormat="1" ht="31.5">
      <c r="A20" s="82">
        <v>14</v>
      </c>
      <c r="B20" s="127" t="s">
        <v>233</v>
      </c>
      <c r="C20" s="118">
        <v>3</v>
      </c>
      <c r="D20" s="245">
        <v>60</v>
      </c>
    </row>
    <row r="21" spans="1:4" s="83" customFormat="1">
      <c r="A21" s="82">
        <v>15</v>
      </c>
      <c r="B21" s="127" t="s">
        <v>266</v>
      </c>
      <c r="C21" s="118">
        <v>3</v>
      </c>
      <c r="D21" s="245">
        <v>60</v>
      </c>
    </row>
    <row r="22" spans="1:4" s="83" customFormat="1">
      <c r="A22" s="82">
        <v>16</v>
      </c>
      <c r="B22" s="127" t="s">
        <v>244</v>
      </c>
      <c r="C22" s="118">
        <v>3</v>
      </c>
      <c r="D22" s="245">
        <v>75</v>
      </c>
    </row>
    <row r="23" spans="1:4" s="83" customFormat="1" ht="31.5">
      <c r="A23" s="82">
        <v>17</v>
      </c>
      <c r="B23" s="127" t="s">
        <v>454</v>
      </c>
      <c r="C23" s="118">
        <v>3</v>
      </c>
      <c r="D23" s="245">
        <v>100</v>
      </c>
    </row>
    <row r="24" spans="1:4" s="83" customFormat="1">
      <c r="A24" s="82">
        <v>18</v>
      </c>
      <c r="B24" s="127" t="s">
        <v>486</v>
      </c>
      <c r="C24" s="118">
        <v>3</v>
      </c>
      <c r="D24" s="245">
        <v>100</v>
      </c>
    </row>
    <row r="25" spans="1:4" s="83" customFormat="1">
      <c r="A25" s="82">
        <v>19</v>
      </c>
      <c r="B25" s="127" t="s">
        <v>254</v>
      </c>
      <c r="C25" s="118">
        <v>2</v>
      </c>
      <c r="D25" s="245">
        <v>16.666666666666664</v>
      </c>
    </row>
    <row r="26" spans="1:4" s="83" customFormat="1" ht="31.5">
      <c r="A26" s="82">
        <v>20</v>
      </c>
      <c r="B26" s="127" t="s">
        <v>238</v>
      </c>
      <c r="C26" s="118">
        <v>2</v>
      </c>
      <c r="D26" s="245">
        <v>40</v>
      </c>
    </row>
    <row r="27" spans="1:4" s="83" customFormat="1" ht="31.5">
      <c r="A27" s="82">
        <v>21</v>
      </c>
      <c r="B27" s="127" t="s">
        <v>232</v>
      </c>
      <c r="C27" s="118">
        <v>2</v>
      </c>
      <c r="D27" s="245">
        <v>50</v>
      </c>
    </row>
    <row r="28" spans="1:4" s="83" customFormat="1">
      <c r="A28" s="82">
        <v>22</v>
      </c>
      <c r="B28" s="127" t="s">
        <v>345</v>
      </c>
      <c r="C28" s="118">
        <v>2</v>
      </c>
      <c r="D28" s="245">
        <v>66.666666666666657</v>
      </c>
    </row>
    <row r="29" spans="1:4" s="83" customFormat="1" ht="31.5">
      <c r="A29" s="82">
        <v>23</v>
      </c>
      <c r="B29" s="127" t="s">
        <v>275</v>
      </c>
      <c r="C29" s="118">
        <v>2</v>
      </c>
      <c r="D29" s="245">
        <v>66.666666666666657</v>
      </c>
    </row>
    <row r="30" spans="1:4" s="83" customFormat="1">
      <c r="A30" s="82">
        <v>24</v>
      </c>
      <c r="B30" s="127" t="s">
        <v>251</v>
      </c>
      <c r="C30" s="118">
        <v>2</v>
      </c>
      <c r="D30" s="245">
        <v>66.666666666666657</v>
      </c>
    </row>
    <row r="31" spans="1:4" s="83" customFormat="1" ht="31.5">
      <c r="A31" s="82">
        <v>25</v>
      </c>
      <c r="B31" s="127" t="s">
        <v>487</v>
      </c>
      <c r="C31" s="118">
        <v>2</v>
      </c>
      <c r="D31" s="245">
        <v>66.666666666666657</v>
      </c>
    </row>
    <row r="32" spans="1:4" s="83" customFormat="1" ht="31.5">
      <c r="A32" s="82">
        <v>26</v>
      </c>
      <c r="B32" s="127" t="s">
        <v>488</v>
      </c>
      <c r="C32" s="118">
        <v>2</v>
      </c>
      <c r="D32" s="245">
        <v>100</v>
      </c>
    </row>
    <row r="33" spans="1:4" s="83" customFormat="1">
      <c r="A33" s="82">
        <v>27</v>
      </c>
      <c r="B33" s="127" t="s">
        <v>489</v>
      </c>
      <c r="C33" s="118">
        <v>2</v>
      </c>
      <c r="D33" s="245">
        <v>100</v>
      </c>
    </row>
    <row r="34" spans="1:4" s="83" customFormat="1">
      <c r="A34" s="82">
        <v>28</v>
      </c>
      <c r="B34" s="127" t="s">
        <v>237</v>
      </c>
      <c r="C34" s="118">
        <v>2</v>
      </c>
      <c r="D34" s="245">
        <v>100</v>
      </c>
    </row>
    <row r="35" spans="1:4" s="83" customFormat="1" ht="31.5">
      <c r="A35" s="82">
        <v>29</v>
      </c>
      <c r="B35" s="127" t="s">
        <v>494</v>
      </c>
      <c r="C35" s="118">
        <v>2</v>
      </c>
      <c r="D35" s="245">
        <v>100</v>
      </c>
    </row>
    <row r="36" spans="1:4" s="83" customFormat="1" ht="31.5">
      <c r="A36" s="82">
        <v>30</v>
      </c>
      <c r="B36" s="127" t="s">
        <v>347</v>
      </c>
      <c r="C36" s="118">
        <v>1</v>
      </c>
      <c r="D36" s="245">
        <v>25</v>
      </c>
    </row>
    <row r="37" spans="1:4" s="83" customFormat="1">
      <c r="A37" s="82">
        <v>31</v>
      </c>
      <c r="B37" s="127" t="s">
        <v>356</v>
      </c>
      <c r="C37" s="118">
        <v>1</v>
      </c>
      <c r="D37" s="245">
        <v>50</v>
      </c>
    </row>
    <row r="38" spans="1:4" s="83" customFormat="1">
      <c r="A38" s="82">
        <v>32</v>
      </c>
      <c r="B38" s="127" t="s">
        <v>236</v>
      </c>
      <c r="C38" s="118">
        <v>1</v>
      </c>
      <c r="D38" s="245">
        <v>50</v>
      </c>
    </row>
    <row r="39" spans="1:4" s="83" customFormat="1" ht="31.5">
      <c r="A39" s="82">
        <v>33</v>
      </c>
      <c r="B39" s="127" t="s">
        <v>261</v>
      </c>
      <c r="C39" s="118">
        <v>1</v>
      </c>
      <c r="D39" s="245">
        <v>50</v>
      </c>
    </row>
    <row r="40" spans="1:4" s="83" customFormat="1">
      <c r="A40" s="82">
        <v>34</v>
      </c>
      <c r="B40" s="127" t="s">
        <v>354</v>
      </c>
      <c r="C40" s="118">
        <v>1</v>
      </c>
      <c r="D40" s="245">
        <v>50</v>
      </c>
    </row>
    <row r="41" spans="1:4" s="83" customFormat="1">
      <c r="A41" s="82">
        <v>35</v>
      </c>
      <c r="B41" s="127" t="s">
        <v>491</v>
      </c>
      <c r="C41" s="118">
        <v>1</v>
      </c>
      <c r="D41" s="245">
        <v>50</v>
      </c>
    </row>
    <row r="42" spans="1:4" s="83" customFormat="1" ht="31.5">
      <c r="A42" s="82">
        <v>36</v>
      </c>
      <c r="B42" s="127" t="s">
        <v>257</v>
      </c>
      <c r="C42" s="118">
        <v>1</v>
      </c>
      <c r="D42" s="245">
        <v>50</v>
      </c>
    </row>
    <row r="43" spans="1:4">
      <c r="A43" s="82">
        <v>37</v>
      </c>
      <c r="B43" s="235" t="s">
        <v>248</v>
      </c>
      <c r="C43" s="118">
        <v>1</v>
      </c>
      <c r="D43" s="246">
        <v>50</v>
      </c>
    </row>
    <row r="44" spans="1:4">
      <c r="A44" s="82">
        <v>38</v>
      </c>
      <c r="B44" s="237" t="s">
        <v>273</v>
      </c>
      <c r="C44" s="118">
        <v>1</v>
      </c>
      <c r="D44" s="246">
        <v>100</v>
      </c>
    </row>
    <row r="45" spans="1:4">
      <c r="A45" s="82">
        <v>39</v>
      </c>
      <c r="B45" s="127" t="s">
        <v>495</v>
      </c>
      <c r="C45" s="118">
        <v>1</v>
      </c>
      <c r="D45" s="246">
        <v>100</v>
      </c>
    </row>
    <row r="46" spans="1:4">
      <c r="A46" s="82">
        <v>40</v>
      </c>
      <c r="B46" s="127" t="s">
        <v>351</v>
      </c>
      <c r="C46" s="118">
        <v>1</v>
      </c>
      <c r="D46" s="246">
        <v>100</v>
      </c>
    </row>
    <row r="47" spans="1:4">
      <c r="A47" s="82">
        <v>41</v>
      </c>
      <c r="B47" s="127" t="s">
        <v>496</v>
      </c>
      <c r="C47" s="118">
        <v>1</v>
      </c>
      <c r="D47" s="246">
        <v>100</v>
      </c>
    </row>
    <row r="48" spans="1:4" ht="31.5">
      <c r="A48" s="82">
        <v>42</v>
      </c>
      <c r="B48" s="127" t="s">
        <v>497</v>
      </c>
      <c r="C48" s="118">
        <v>1</v>
      </c>
      <c r="D48" s="246">
        <v>100</v>
      </c>
    </row>
    <row r="49" spans="1:4" ht="31.5">
      <c r="A49" s="82">
        <v>43</v>
      </c>
      <c r="B49" s="238" t="s">
        <v>278</v>
      </c>
      <c r="C49" s="118">
        <v>1</v>
      </c>
      <c r="D49" s="246">
        <v>100</v>
      </c>
    </row>
    <row r="50" spans="1:4" ht="47.25">
      <c r="A50" s="82">
        <v>44</v>
      </c>
      <c r="B50" s="238" t="s">
        <v>498</v>
      </c>
      <c r="C50" s="118">
        <v>1</v>
      </c>
      <c r="D50" s="246">
        <v>100</v>
      </c>
    </row>
    <row r="51" spans="1:4" ht="31.5">
      <c r="A51" s="82">
        <v>45</v>
      </c>
      <c r="B51" s="238" t="s">
        <v>499</v>
      </c>
      <c r="C51" s="118">
        <v>1</v>
      </c>
      <c r="D51" s="246">
        <v>100</v>
      </c>
    </row>
    <row r="52" spans="1:4">
      <c r="A52" s="82">
        <v>46</v>
      </c>
      <c r="B52" s="238" t="s">
        <v>500</v>
      </c>
      <c r="C52" s="118">
        <v>1</v>
      </c>
      <c r="D52" s="246">
        <v>100</v>
      </c>
    </row>
    <row r="53" spans="1:4" ht="47.25">
      <c r="A53" s="82">
        <v>47</v>
      </c>
      <c r="B53" s="238" t="s">
        <v>264</v>
      </c>
      <c r="C53" s="118">
        <v>1</v>
      </c>
      <c r="D53" s="246">
        <v>100</v>
      </c>
    </row>
    <row r="54" spans="1:4" ht="31.5">
      <c r="A54" s="82">
        <v>48</v>
      </c>
      <c r="B54" s="238" t="s">
        <v>501</v>
      </c>
      <c r="C54" s="118">
        <v>1</v>
      </c>
      <c r="D54" s="246">
        <v>100</v>
      </c>
    </row>
    <row r="55" spans="1:4" ht="31.5">
      <c r="A55" s="82">
        <v>49</v>
      </c>
      <c r="B55" s="238" t="s">
        <v>502</v>
      </c>
      <c r="C55" s="118">
        <v>1</v>
      </c>
      <c r="D55" s="246">
        <v>100</v>
      </c>
    </row>
    <row r="56" spans="1:4" ht="31.5">
      <c r="A56" s="82">
        <v>50</v>
      </c>
      <c r="B56" s="237" t="s">
        <v>503</v>
      </c>
      <c r="C56" s="118">
        <v>1</v>
      </c>
      <c r="D56" s="246">
        <v>100</v>
      </c>
    </row>
  </sheetData>
  <mergeCells count="4">
    <mergeCell ref="B4:D4"/>
    <mergeCell ref="A1:D1"/>
    <mergeCell ref="A2:D2"/>
    <mergeCell ref="A3:D3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:F57"/>
  <sheetViews>
    <sheetView zoomScaleSheetLayoutView="90" workbookViewId="0">
      <selection activeCell="G11" sqref="G11"/>
    </sheetView>
  </sheetViews>
  <sheetFormatPr defaultRowHeight="15.75"/>
  <cols>
    <col min="1" max="1" width="3.140625" style="79" customWidth="1"/>
    <col min="2" max="2" width="52.42578125" style="84" customWidth="1"/>
    <col min="3" max="3" width="21.42578125" style="84" customWidth="1"/>
    <col min="4" max="4" width="22.140625" style="80" customWidth="1"/>
    <col min="5" max="6" width="9.140625" style="80"/>
    <col min="7" max="7" width="38.140625" style="80" customWidth="1"/>
    <col min="8" max="16384" width="9.140625" style="80"/>
  </cols>
  <sheetData>
    <row r="1" spans="1:6" ht="20.45" customHeight="1">
      <c r="A1" s="372" t="s">
        <v>318</v>
      </c>
      <c r="B1" s="372"/>
      <c r="C1" s="372"/>
      <c r="D1" s="372"/>
    </row>
    <row r="2" spans="1:6" ht="20.45" customHeight="1">
      <c r="A2" s="372" t="s">
        <v>141</v>
      </c>
      <c r="B2" s="372"/>
      <c r="C2" s="372"/>
      <c r="D2" s="372"/>
    </row>
    <row r="3" spans="1:6" ht="20.45" customHeight="1">
      <c r="A3" s="372" t="s">
        <v>479</v>
      </c>
      <c r="B3" s="372"/>
      <c r="C3" s="372"/>
      <c r="D3" s="372"/>
    </row>
    <row r="4" spans="1:6" ht="20.25" customHeight="1">
      <c r="B4" s="372" t="s">
        <v>89</v>
      </c>
      <c r="C4" s="372"/>
      <c r="D4" s="372"/>
    </row>
    <row r="6" spans="1:6" s="81" customFormat="1" ht="63.75" customHeight="1">
      <c r="A6" s="189"/>
      <c r="B6" s="115" t="s">
        <v>90</v>
      </c>
      <c r="C6" s="187" t="s">
        <v>136</v>
      </c>
      <c r="D6" s="188" t="s">
        <v>135</v>
      </c>
    </row>
    <row r="7" spans="1:6">
      <c r="A7" s="82">
        <v>1</v>
      </c>
      <c r="B7" s="127" t="s">
        <v>230</v>
      </c>
      <c r="C7" s="118">
        <v>21</v>
      </c>
      <c r="D7" s="245">
        <v>87.5</v>
      </c>
      <c r="F7" s="96"/>
    </row>
    <row r="8" spans="1:6" ht="31.5">
      <c r="A8" s="82">
        <v>2</v>
      </c>
      <c r="B8" s="127" t="s">
        <v>226</v>
      </c>
      <c r="C8" s="118">
        <v>18</v>
      </c>
      <c r="D8" s="245">
        <v>64.285714285714278</v>
      </c>
      <c r="F8" s="96"/>
    </row>
    <row r="9" spans="1:6">
      <c r="A9" s="82">
        <v>3</v>
      </c>
      <c r="B9" s="127" t="s">
        <v>254</v>
      </c>
      <c r="C9" s="118">
        <v>10</v>
      </c>
      <c r="D9" s="245">
        <v>83.333333333333343</v>
      </c>
      <c r="F9" s="96"/>
    </row>
    <row r="10" spans="1:6" s="83" customFormat="1">
      <c r="A10" s="82">
        <v>4</v>
      </c>
      <c r="B10" s="127" t="s">
        <v>241</v>
      </c>
      <c r="C10" s="118">
        <v>7</v>
      </c>
      <c r="D10" s="245">
        <v>46.666666666666664</v>
      </c>
      <c r="F10" s="96"/>
    </row>
    <row r="11" spans="1:6" s="83" customFormat="1">
      <c r="A11" s="82">
        <v>5</v>
      </c>
      <c r="B11" s="127" t="s">
        <v>229</v>
      </c>
      <c r="C11" s="118">
        <v>5</v>
      </c>
      <c r="D11" s="245">
        <v>27.777777777777786</v>
      </c>
      <c r="F11" s="96"/>
    </row>
    <row r="12" spans="1:6" s="83" customFormat="1">
      <c r="A12" s="82">
        <v>6</v>
      </c>
      <c r="B12" s="127" t="s">
        <v>227</v>
      </c>
      <c r="C12" s="118">
        <v>5</v>
      </c>
      <c r="D12" s="245">
        <v>31.25</v>
      </c>
      <c r="F12" s="96"/>
    </row>
    <row r="13" spans="1:6" s="83" customFormat="1" ht="31.5">
      <c r="A13" s="82">
        <v>7</v>
      </c>
      <c r="B13" s="127" t="s">
        <v>235</v>
      </c>
      <c r="C13" s="118">
        <v>5</v>
      </c>
      <c r="D13" s="245">
        <v>100</v>
      </c>
      <c r="F13" s="96"/>
    </row>
    <row r="14" spans="1:6" s="83" customFormat="1" ht="47.25">
      <c r="A14" s="82">
        <v>8</v>
      </c>
      <c r="B14" s="127" t="s">
        <v>228</v>
      </c>
      <c r="C14" s="118">
        <v>4</v>
      </c>
      <c r="D14" s="245">
        <v>28.571428571428569</v>
      </c>
      <c r="F14" s="96"/>
    </row>
    <row r="15" spans="1:6" s="83" customFormat="1" ht="31.5">
      <c r="A15" s="82">
        <v>9</v>
      </c>
      <c r="B15" s="127" t="s">
        <v>349</v>
      </c>
      <c r="C15" s="118">
        <v>4</v>
      </c>
      <c r="D15" s="245">
        <v>100</v>
      </c>
      <c r="F15" s="96"/>
    </row>
    <row r="16" spans="1:6" s="83" customFormat="1">
      <c r="A16" s="82">
        <v>10</v>
      </c>
      <c r="B16" s="127" t="s">
        <v>269</v>
      </c>
      <c r="C16" s="118">
        <v>3</v>
      </c>
      <c r="D16" s="245">
        <v>50</v>
      </c>
      <c r="F16" s="96"/>
    </row>
    <row r="17" spans="1:6" s="83" customFormat="1" ht="31.5">
      <c r="A17" s="82">
        <v>11</v>
      </c>
      <c r="B17" s="127" t="s">
        <v>238</v>
      </c>
      <c r="C17" s="118">
        <v>3</v>
      </c>
      <c r="D17" s="245">
        <v>60</v>
      </c>
      <c r="F17" s="96"/>
    </row>
    <row r="18" spans="1:6" s="83" customFormat="1" ht="31.5">
      <c r="A18" s="82">
        <v>12</v>
      </c>
      <c r="B18" s="127" t="s">
        <v>347</v>
      </c>
      <c r="C18" s="118">
        <v>3</v>
      </c>
      <c r="D18" s="245">
        <v>75</v>
      </c>
      <c r="F18" s="96"/>
    </row>
    <row r="19" spans="1:6" s="83" customFormat="1" ht="31.5">
      <c r="A19" s="82">
        <v>13</v>
      </c>
      <c r="B19" s="127" t="s">
        <v>262</v>
      </c>
      <c r="C19" s="118">
        <v>3</v>
      </c>
      <c r="D19" s="245">
        <v>100</v>
      </c>
      <c r="F19" s="96"/>
    </row>
    <row r="20" spans="1:6" s="83" customFormat="1" ht="31.5">
      <c r="A20" s="82">
        <v>14</v>
      </c>
      <c r="B20" s="127" t="s">
        <v>485</v>
      </c>
      <c r="C20" s="118">
        <v>3</v>
      </c>
      <c r="D20" s="245">
        <v>100</v>
      </c>
      <c r="F20" s="96"/>
    </row>
    <row r="21" spans="1:6" s="83" customFormat="1" ht="31.5">
      <c r="A21" s="82">
        <v>15</v>
      </c>
      <c r="B21" s="127" t="s">
        <v>256</v>
      </c>
      <c r="C21" s="118">
        <v>3</v>
      </c>
      <c r="D21" s="245">
        <v>100</v>
      </c>
      <c r="F21" s="96"/>
    </row>
    <row r="22" spans="1:6" s="83" customFormat="1">
      <c r="A22" s="82">
        <v>16</v>
      </c>
      <c r="B22" s="127" t="s">
        <v>260</v>
      </c>
      <c r="C22" s="118">
        <v>2</v>
      </c>
      <c r="D22" s="245">
        <v>20</v>
      </c>
      <c r="F22" s="96"/>
    </row>
    <row r="23" spans="1:6" s="83" customFormat="1">
      <c r="A23" s="82">
        <v>17</v>
      </c>
      <c r="B23" s="127" t="s">
        <v>271</v>
      </c>
      <c r="C23" s="118">
        <v>2</v>
      </c>
      <c r="D23" s="245">
        <v>40</v>
      </c>
      <c r="F23" s="96"/>
    </row>
    <row r="24" spans="1:6" s="83" customFormat="1" ht="31.5">
      <c r="A24" s="82">
        <v>18</v>
      </c>
      <c r="B24" s="127" t="s">
        <v>233</v>
      </c>
      <c r="C24" s="118">
        <v>2</v>
      </c>
      <c r="D24" s="245">
        <v>40</v>
      </c>
      <c r="F24" s="96"/>
    </row>
    <row r="25" spans="1:6" s="83" customFormat="1">
      <c r="A25" s="82">
        <v>19</v>
      </c>
      <c r="B25" s="127" t="s">
        <v>266</v>
      </c>
      <c r="C25" s="118">
        <v>2</v>
      </c>
      <c r="D25" s="245">
        <v>40</v>
      </c>
      <c r="F25" s="96"/>
    </row>
    <row r="26" spans="1:6" s="83" customFormat="1" ht="31.5">
      <c r="A26" s="82">
        <v>20</v>
      </c>
      <c r="B26" s="127" t="s">
        <v>232</v>
      </c>
      <c r="C26" s="118">
        <v>2</v>
      </c>
      <c r="D26" s="245">
        <v>50</v>
      </c>
      <c r="F26" s="96"/>
    </row>
    <row r="27" spans="1:6" s="83" customFormat="1" ht="31.5">
      <c r="A27" s="82">
        <v>21</v>
      </c>
      <c r="B27" s="127" t="s">
        <v>272</v>
      </c>
      <c r="C27" s="118">
        <v>2</v>
      </c>
      <c r="D27" s="245">
        <v>100</v>
      </c>
      <c r="F27" s="96"/>
    </row>
    <row r="28" spans="1:6" s="83" customFormat="1" ht="47.25">
      <c r="A28" s="82">
        <v>22</v>
      </c>
      <c r="B28" s="127" t="s">
        <v>490</v>
      </c>
      <c r="C28" s="118">
        <v>2</v>
      </c>
      <c r="D28" s="245">
        <v>100</v>
      </c>
      <c r="F28" s="96"/>
    </row>
    <row r="29" spans="1:6" s="83" customFormat="1" ht="12.75" customHeight="1">
      <c r="A29" s="82">
        <v>23</v>
      </c>
      <c r="B29" s="127" t="s">
        <v>240</v>
      </c>
      <c r="C29" s="118">
        <v>2</v>
      </c>
      <c r="D29" s="245">
        <v>100</v>
      </c>
      <c r="F29" s="96"/>
    </row>
    <row r="30" spans="1:6" s="83" customFormat="1" ht="31.5">
      <c r="A30" s="82">
        <v>24</v>
      </c>
      <c r="B30" s="127" t="s">
        <v>243</v>
      </c>
      <c r="C30" s="118">
        <v>2</v>
      </c>
      <c r="D30" s="245">
        <v>100</v>
      </c>
      <c r="F30" s="96"/>
    </row>
    <row r="31" spans="1:6" s="83" customFormat="1" ht="47.25">
      <c r="A31" s="82">
        <v>25</v>
      </c>
      <c r="B31" s="127" t="s">
        <v>492</v>
      </c>
      <c r="C31" s="118">
        <v>2</v>
      </c>
      <c r="D31" s="245">
        <v>100</v>
      </c>
      <c r="F31" s="96"/>
    </row>
    <row r="32" spans="1:6" s="83" customFormat="1">
      <c r="A32" s="82">
        <v>26</v>
      </c>
      <c r="B32" s="127" t="s">
        <v>250</v>
      </c>
      <c r="C32" s="118">
        <v>2</v>
      </c>
      <c r="D32" s="245">
        <v>100</v>
      </c>
      <c r="F32" s="96"/>
    </row>
    <row r="33" spans="1:6" s="83" customFormat="1" ht="31.5">
      <c r="A33" s="82">
        <v>27</v>
      </c>
      <c r="B33" s="127" t="s">
        <v>493</v>
      </c>
      <c r="C33" s="118">
        <v>2</v>
      </c>
      <c r="D33" s="245">
        <v>100</v>
      </c>
      <c r="F33" s="96"/>
    </row>
    <row r="34" spans="1:6" s="83" customFormat="1">
      <c r="A34" s="82">
        <v>28</v>
      </c>
      <c r="B34" s="127" t="s">
        <v>239</v>
      </c>
      <c r="C34" s="118">
        <v>1</v>
      </c>
      <c r="D34" s="245">
        <v>11.111111111111114</v>
      </c>
      <c r="F34" s="96"/>
    </row>
    <row r="35" spans="1:6" s="83" customFormat="1">
      <c r="A35" s="82">
        <v>29</v>
      </c>
      <c r="B35" s="127" t="s">
        <v>244</v>
      </c>
      <c r="C35" s="118">
        <v>1</v>
      </c>
      <c r="D35" s="245">
        <v>25</v>
      </c>
      <c r="F35" s="96"/>
    </row>
    <row r="36" spans="1:6" s="83" customFormat="1">
      <c r="A36" s="82">
        <v>30</v>
      </c>
      <c r="B36" s="127" t="s">
        <v>345</v>
      </c>
      <c r="C36" s="118">
        <v>1</v>
      </c>
      <c r="D36" s="245">
        <v>33.333333333333343</v>
      </c>
      <c r="F36" s="96"/>
    </row>
    <row r="37" spans="1:6" s="83" customFormat="1" ht="31.5">
      <c r="A37" s="82">
        <v>31</v>
      </c>
      <c r="B37" s="127" t="s">
        <v>275</v>
      </c>
      <c r="C37" s="118">
        <v>1</v>
      </c>
      <c r="D37" s="245">
        <v>33.333333333333343</v>
      </c>
      <c r="F37" s="96"/>
    </row>
    <row r="38" spans="1:6" s="83" customFormat="1">
      <c r="A38" s="82">
        <v>32</v>
      </c>
      <c r="B38" s="127" t="s">
        <v>251</v>
      </c>
      <c r="C38" s="118">
        <v>1</v>
      </c>
      <c r="D38" s="245">
        <v>33.333333333333343</v>
      </c>
      <c r="F38" s="96"/>
    </row>
    <row r="39" spans="1:6" s="83" customFormat="1" ht="31.5">
      <c r="A39" s="82">
        <v>33</v>
      </c>
      <c r="B39" s="127" t="s">
        <v>487</v>
      </c>
      <c r="C39" s="118">
        <v>1</v>
      </c>
      <c r="D39" s="245">
        <v>33.333333333333343</v>
      </c>
      <c r="F39" s="96"/>
    </row>
    <row r="40" spans="1:6" s="83" customFormat="1">
      <c r="A40" s="82">
        <v>34</v>
      </c>
      <c r="B40" s="127" t="s">
        <v>356</v>
      </c>
      <c r="C40" s="118">
        <v>1</v>
      </c>
      <c r="D40" s="245">
        <v>50</v>
      </c>
      <c r="F40" s="96"/>
    </row>
    <row r="41" spans="1:6" s="83" customFormat="1">
      <c r="A41" s="82">
        <v>35</v>
      </c>
      <c r="B41" s="127" t="s">
        <v>236</v>
      </c>
      <c r="C41" s="118">
        <v>1</v>
      </c>
      <c r="D41" s="245">
        <v>50</v>
      </c>
      <c r="F41" s="96"/>
    </row>
    <row r="42" spans="1:6" s="83" customFormat="1" ht="31.5">
      <c r="A42" s="82">
        <v>36</v>
      </c>
      <c r="B42" s="127" t="s">
        <v>261</v>
      </c>
      <c r="C42" s="118">
        <v>1</v>
      </c>
      <c r="D42" s="245">
        <v>50</v>
      </c>
      <c r="F42" s="96"/>
    </row>
    <row r="43" spans="1:6">
      <c r="A43" s="82">
        <v>37</v>
      </c>
      <c r="B43" s="235" t="s">
        <v>354</v>
      </c>
      <c r="C43" s="118">
        <v>1</v>
      </c>
      <c r="D43" s="246">
        <v>50</v>
      </c>
      <c r="F43" s="96"/>
    </row>
    <row r="44" spans="1:6">
      <c r="A44" s="82">
        <v>38</v>
      </c>
      <c r="B44" s="237" t="s">
        <v>491</v>
      </c>
      <c r="C44" s="118">
        <v>1</v>
      </c>
      <c r="D44" s="246">
        <v>50</v>
      </c>
      <c r="F44" s="96"/>
    </row>
    <row r="45" spans="1:6" ht="31.5">
      <c r="A45" s="82">
        <v>39</v>
      </c>
      <c r="B45" s="127" t="s">
        <v>257</v>
      </c>
      <c r="C45" s="118">
        <v>1</v>
      </c>
      <c r="D45" s="246">
        <v>50</v>
      </c>
      <c r="F45" s="96"/>
    </row>
    <row r="46" spans="1:6">
      <c r="A46" s="82">
        <v>40</v>
      </c>
      <c r="B46" s="127" t="s">
        <v>248</v>
      </c>
      <c r="C46" s="118">
        <v>1</v>
      </c>
      <c r="D46" s="246">
        <v>50</v>
      </c>
      <c r="F46" s="96"/>
    </row>
    <row r="47" spans="1:6">
      <c r="A47" s="82">
        <v>41</v>
      </c>
      <c r="B47" s="127" t="s">
        <v>259</v>
      </c>
      <c r="C47" s="118">
        <v>1</v>
      </c>
      <c r="D47" s="246">
        <v>100</v>
      </c>
      <c r="F47" s="96"/>
    </row>
    <row r="48" spans="1:6">
      <c r="A48" s="82">
        <v>42</v>
      </c>
      <c r="B48" s="127" t="s">
        <v>245</v>
      </c>
      <c r="C48" s="118">
        <v>1</v>
      </c>
      <c r="D48" s="246">
        <v>100</v>
      </c>
      <c r="F48" s="96"/>
    </row>
    <row r="49" spans="1:6">
      <c r="A49" s="82">
        <v>43</v>
      </c>
      <c r="B49" s="238" t="s">
        <v>448</v>
      </c>
      <c r="C49" s="118">
        <v>1</v>
      </c>
      <c r="D49" s="246">
        <v>100</v>
      </c>
      <c r="F49" s="96"/>
    </row>
    <row r="50" spans="1:6" ht="31.5">
      <c r="A50" s="82">
        <v>44</v>
      </c>
      <c r="B50" s="238" t="s">
        <v>504</v>
      </c>
      <c r="C50" s="118">
        <v>1</v>
      </c>
      <c r="D50" s="246">
        <v>100</v>
      </c>
      <c r="F50" s="96"/>
    </row>
    <row r="51" spans="1:6">
      <c r="A51" s="82">
        <v>45</v>
      </c>
      <c r="B51" s="238" t="s">
        <v>505</v>
      </c>
      <c r="C51" s="118">
        <v>1</v>
      </c>
      <c r="D51" s="246">
        <v>100</v>
      </c>
      <c r="F51" s="96"/>
    </row>
    <row r="52" spans="1:6" ht="31.5">
      <c r="A52" s="82">
        <v>46</v>
      </c>
      <c r="B52" s="238" t="s">
        <v>506</v>
      </c>
      <c r="C52" s="118">
        <v>1</v>
      </c>
      <c r="D52" s="246">
        <v>100</v>
      </c>
      <c r="F52" s="96"/>
    </row>
    <row r="53" spans="1:6">
      <c r="A53" s="82">
        <v>47</v>
      </c>
      <c r="B53" s="238" t="s">
        <v>270</v>
      </c>
      <c r="C53" s="118">
        <v>1</v>
      </c>
      <c r="D53" s="246">
        <v>100</v>
      </c>
      <c r="F53" s="96"/>
    </row>
    <row r="54" spans="1:6" ht="31.5">
      <c r="A54" s="82">
        <v>48</v>
      </c>
      <c r="B54" s="238" t="s">
        <v>346</v>
      </c>
      <c r="C54" s="118">
        <v>1</v>
      </c>
      <c r="D54" s="246">
        <v>100</v>
      </c>
      <c r="F54" s="96"/>
    </row>
    <row r="55" spans="1:6">
      <c r="A55" s="82">
        <v>49</v>
      </c>
      <c r="B55" s="238" t="s">
        <v>507</v>
      </c>
      <c r="C55" s="118">
        <v>1</v>
      </c>
      <c r="D55" s="246">
        <v>100</v>
      </c>
      <c r="F55" s="96"/>
    </row>
    <row r="56" spans="1:6">
      <c r="A56" s="82">
        <v>50</v>
      </c>
      <c r="B56" s="237" t="s">
        <v>508</v>
      </c>
      <c r="C56" s="118">
        <v>1</v>
      </c>
      <c r="D56" s="246">
        <v>100</v>
      </c>
      <c r="F56" s="96"/>
    </row>
    <row r="57" spans="1:6">
      <c r="C57" s="190"/>
      <c r="D57" s="202"/>
    </row>
  </sheetData>
  <mergeCells count="4">
    <mergeCell ref="B4:D4"/>
    <mergeCell ref="A1:D1"/>
    <mergeCell ref="A2:D2"/>
    <mergeCell ref="A3:D3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:C58"/>
  <sheetViews>
    <sheetView zoomScaleSheetLayoutView="90" workbookViewId="0">
      <selection activeCell="A2" sqref="A2:C2"/>
    </sheetView>
  </sheetViews>
  <sheetFormatPr defaultColWidth="8.85546875" defaultRowHeight="15.75"/>
  <cols>
    <col min="1" max="1" width="4.28515625" style="128" customWidth="1"/>
    <col min="2" max="2" width="61.42578125" style="84" customWidth="1"/>
    <col min="3" max="3" width="24.7109375" style="81" customWidth="1"/>
    <col min="4" max="219" width="8.85546875" style="80" customWidth="1"/>
    <col min="220" max="220" width="4.28515625" style="80" customWidth="1"/>
    <col min="221" max="221" width="31.140625" style="80" customWidth="1"/>
    <col min="222" max="224" width="10" style="80" customWidth="1"/>
    <col min="225" max="225" width="10.28515625" style="80" customWidth="1"/>
    <col min="226" max="227" width="10" style="80" customWidth="1"/>
    <col min="228" max="16384" width="8.85546875" style="80"/>
  </cols>
  <sheetData>
    <row r="1" spans="1:3" s="86" customFormat="1" ht="20.45" customHeight="1">
      <c r="A1" s="372" t="s">
        <v>106</v>
      </c>
      <c r="B1" s="372"/>
      <c r="C1" s="372"/>
    </row>
    <row r="2" spans="1:3" s="86" customFormat="1" ht="20.45" customHeight="1">
      <c r="A2" s="372" t="s">
        <v>480</v>
      </c>
      <c r="B2" s="372"/>
      <c r="C2" s="372"/>
    </row>
    <row r="3" spans="1:3" s="124" customFormat="1" ht="20.45" customHeight="1">
      <c r="A3" s="388" t="s">
        <v>89</v>
      </c>
      <c r="B3" s="388"/>
      <c r="C3" s="388"/>
    </row>
    <row r="4" spans="1:3" s="88" customFormat="1" ht="8.4499999999999993" customHeight="1">
      <c r="A4" s="125"/>
      <c r="B4" s="126"/>
      <c r="C4" s="87"/>
    </row>
    <row r="5" spans="1:3" ht="13.15" customHeight="1">
      <c r="A5" s="370" t="s">
        <v>95</v>
      </c>
      <c r="B5" s="368" t="s">
        <v>90</v>
      </c>
      <c r="C5" s="369" t="s">
        <v>107</v>
      </c>
    </row>
    <row r="6" spans="1:3" ht="13.15" customHeight="1">
      <c r="A6" s="370"/>
      <c r="B6" s="368"/>
      <c r="C6" s="369"/>
    </row>
    <row r="7" spans="1:3" ht="27" customHeight="1">
      <c r="A7" s="370"/>
      <c r="B7" s="368"/>
      <c r="C7" s="369"/>
    </row>
    <row r="8" spans="1:3">
      <c r="A8" s="114" t="s">
        <v>3</v>
      </c>
      <c r="B8" s="115" t="s">
        <v>108</v>
      </c>
      <c r="C8" s="114">
        <v>1</v>
      </c>
    </row>
    <row r="9" spans="1:3" s="83" customFormat="1">
      <c r="A9" s="114">
        <v>1</v>
      </c>
      <c r="B9" s="127" t="s">
        <v>148</v>
      </c>
      <c r="C9" s="118">
        <v>15</v>
      </c>
    </row>
    <row r="10" spans="1:3" s="83" customFormat="1" ht="28.5" customHeight="1">
      <c r="A10" s="114">
        <v>2</v>
      </c>
      <c r="B10" s="127" t="s">
        <v>152</v>
      </c>
      <c r="C10" s="118">
        <v>14</v>
      </c>
    </row>
    <row r="11" spans="1:3" s="83" customFormat="1" ht="24" customHeight="1">
      <c r="A11" s="114">
        <v>3</v>
      </c>
      <c r="B11" s="127" t="s">
        <v>146</v>
      </c>
      <c r="C11" s="118">
        <v>12</v>
      </c>
    </row>
    <row r="12" spans="1:3" s="83" customFormat="1" ht="24" customHeight="1">
      <c r="A12" s="114">
        <v>4</v>
      </c>
      <c r="B12" s="127" t="s">
        <v>144</v>
      </c>
      <c r="C12" s="118">
        <v>11</v>
      </c>
    </row>
    <row r="13" spans="1:3" s="83" customFormat="1" ht="24" customHeight="1">
      <c r="A13" s="114">
        <v>5</v>
      </c>
      <c r="B13" s="127" t="s">
        <v>359</v>
      </c>
      <c r="C13" s="118">
        <v>7</v>
      </c>
    </row>
    <row r="14" spans="1:3" s="83" customFormat="1" ht="24" customHeight="1">
      <c r="A14" s="114">
        <v>6</v>
      </c>
      <c r="B14" s="127" t="s">
        <v>372</v>
      </c>
      <c r="C14" s="118">
        <v>7</v>
      </c>
    </row>
    <row r="15" spans="1:3" s="83" customFormat="1" ht="24" customHeight="1">
      <c r="A15" s="114">
        <v>7</v>
      </c>
      <c r="B15" s="127" t="s">
        <v>156</v>
      </c>
      <c r="C15" s="118">
        <v>6</v>
      </c>
    </row>
    <row r="16" spans="1:3" s="83" customFormat="1" ht="31.5">
      <c r="A16" s="114">
        <v>8</v>
      </c>
      <c r="B16" s="127" t="s">
        <v>385</v>
      </c>
      <c r="C16" s="118">
        <v>6</v>
      </c>
    </row>
    <row r="17" spans="1:3" s="83" customFormat="1" ht="24" customHeight="1">
      <c r="A17" s="114">
        <v>9</v>
      </c>
      <c r="B17" s="127" t="s">
        <v>150</v>
      </c>
      <c r="C17" s="118">
        <v>6</v>
      </c>
    </row>
    <row r="18" spans="1:3" s="83" customFormat="1" ht="24" customHeight="1">
      <c r="A18" s="114">
        <v>10</v>
      </c>
      <c r="B18" s="127" t="s">
        <v>360</v>
      </c>
      <c r="C18" s="118">
        <v>5</v>
      </c>
    </row>
    <row r="19" spans="1:3" s="83" customFormat="1" ht="24" customHeight="1">
      <c r="A19" s="114">
        <v>11</v>
      </c>
      <c r="B19" s="127" t="s">
        <v>363</v>
      </c>
      <c r="C19" s="118">
        <v>5</v>
      </c>
    </row>
    <row r="20" spans="1:3" s="83" customFormat="1" ht="24" customHeight="1">
      <c r="A20" s="114">
        <v>12</v>
      </c>
      <c r="B20" s="127" t="s">
        <v>279</v>
      </c>
      <c r="C20" s="118">
        <v>5</v>
      </c>
    </row>
    <row r="21" spans="1:3" s="83" customFormat="1" ht="24" customHeight="1">
      <c r="A21" s="114">
        <v>13</v>
      </c>
      <c r="B21" s="127" t="s">
        <v>145</v>
      </c>
      <c r="C21" s="118">
        <v>5</v>
      </c>
    </row>
    <row r="22" spans="1:3" s="83" customFormat="1" ht="24" customHeight="1">
      <c r="A22" s="114">
        <v>14</v>
      </c>
      <c r="B22" s="127" t="s">
        <v>284</v>
      </c>
      <c r="C22" s="118">
        <v>4</v>
      </c>
    </row>
    <row r="23" spans="1:3" s="83" customFormat="1" ht="49.5" customHeight="1">
      <c r="A23" s="114">
        <v>15</v>
      </c>
      <c r="B23" s="127" t="s">
        <v>373</v>
      </c>
      <c r="C23" s="118">
        <v>4</v>
      </c>
    </row>
    <row r="24" spans="1:3" s="83" customFormat="1" ht="24" customHeight="1">
      <c r="A24" s="114">
        <v>16</v>
      </c>
      <c r="B24" s="127" t="s">
        <v>175</v>
      </c>
      <c r="C24" s="118">
        <v>4</v>
      </c>
    </row>
    <row r="25" spans="1:3" s="83" customFormat="1" ht="24" customHeight="1">
      <c r="A25" s="114">
        <v>17</v>
      </c>
      <c r="B25" s="127" t="s">
        <v>151</v>
      </c>
      <c r="C25" s="118">
        <v>4</v>
      </c>
    </row>
    <row r="26" spans="1:3" s="83" customFormat="1" ht="24" customHeight="1">
      <c r="A26" s="114">
        <v>18</v>
      </c>
      <c r="B26" s="127" t="s">
        <v>149</v>
      </c>
      <c r="C26" s="118">
        <v>4</v>
      </c>
    </row>
    <row r="27" spans="1:3" s="83" customFormat="1" ht="24" customHeight="1">
      <c r="A27" s="114">
        <v>19</v>
      </c>
      <c r="B27" s="127" t="s">
        <v>158</v>
      </c>
      <c r="C27" s="118">
        <v>4</v>
      </c>
    </row>
    <row r="28" spans="1:3" s="83" customFormat="1" ht="24" customHeight="1">
      <c r="A28" s="114">
        <v>20</v>
      </c>
      <c r="B28" s="127" t="s">
        <v>511</v>
      </c>
      <c r="C28" s="118">
        <v>3</v>
      </c>
    </row>
    <row r="29" spans="1:3" s="83" customFormat="1" ht="24" customHeight="1">
      <c r="A29" s="114">
        <v>21</v>
      </c>
      <c r="B29" s="127" t="s">
        <v>187</v>
      </c>
      <c r="C29" s="118">
        <v>3</v>
      </c>
    </row>
    <row r="30" spans="1:3" s="83" customFormat="1" ht="24" customHeight="1">
      <c r="A30" s="114">
        <v>22</v>
      </c>
      <c r="B30" s="127" t="s">
        <v>171</v>
      </c>
      <c r="C30" s="118">
        <v>3</v>
      </c>
    </row>
    <row r="31" spans="1:3" s="83" customFormat="1" ht="24" customHeight="1">
      <c r="A31" s="114">
        <v>23</v>
      </c>
      <c r="B31" s="127" t="s">
        <v>166</v>
      </c>
      <c r="C31" s="118">
        <v>3</v>
      </c>
    </row>
    <row r="32" spans="1:3" s="83" customFormat="1" ht="24" customHeight="1">
      <c r="A32" s="114">
        <v>24</v>
      </c>
      <c r="B32" s="127" t="s">
        <v>176</v>
      </c>
      <c r="C32" s="118">
        <v>3</v>
      </c>
    </row>
    <row r="33" spans="1:3" s="83" customFormat="1" ht="24" customHeight="1">
      <c r="A33" s="114">
        <v>25</v>
      </c>
      <c r="B33" s="127" t="s">
        <v>368</v>
      </c>
      <c r="C33" s="118">
        <v>3</v>
      </c>
    </row>
    <row r="34" spans="1:3" s="83" customFormat="1" ht="24" customHeight="1">
      <c r="A34" s="114">
        <v>26</v>
      </c>
      <c r="B34" s="127" t="s">
        <v>147</v>
      </c>
      <c r="C34" s="118">
        <v>3</v>
      </c>
    </row>
    <row r="35" spans="1:3" s="83" customFormat="1" ht="31.5">
      <c r="A35" s="114">
        <v>27</v>
      </c>
      <c r="B35" s="127" t="s">
        <v>376</v>
      </c>
      <c r="C35" s="118">
        <v>3</v>
      </c>
    </row>
    <row r="36" spans="1:3" s="83" customFormat="1" ht="20.25" customHeight="1">
      <c r="A36" s="114">
        <v>28</v>
      </c>
      <c r="B36" s="127" t="s">
        <v>222</v>
      </c>
      <c r="C36" s="118">
        <v>3</v>
      </c>
    </row>
    <row r="37" spans="1:3" s="83" customFormat="1" ht="24.75" customHeight="1">
      <c r="A37" s="114">
        <v>29</v>
      </c>
      <c r="B37" s="127" t="s">
        <v>390</v>
      </c>
      <c r="C37" s="118">
        <v>2</v>
      </c>
    </row>
    <row r="38" spans="1:3" s="83" customFormat="1" ht="22.9" customHeight="1">
      <c r="A38" s="114">
        <v>30</v>
      </c>
      <c r="B38" s="127" t="s">
        <v>181</v>
      </c>
      <c r="C38" s="118">
        <v>2</v>
      </c>
    </row>
    <row r="39" spans="1:3" s="83" customFormat="1">
      <c r="A39" s="114">
        <v>31</v>
      </c>
      <c r="B39" s="127" t="s">
        <v>292</v>
      </c>
      <c r="C39" s="118">
        <v>2</v>
      </c>
    </row>
    <row r="40" spans="1:3" s="83" customFormat="1" ht="16.5" customHeight="1">
      <c r="A40" s="114">
        <v>32</v>
      </c>
      <c r="B40" s="127" t="s">
        <v>394</v>
      </c>
      <c r="C40" s="118">
        <v>2</v>
      </c>
    </row>
    <row r="41" spans="1:3" s="83" customFormat="1" ht="22.9" customHeight="1">
      <c r="A41" s="114">
        <v>33</v>
      </c>
      <c r="B41" s="127" t="s">
        <v>190</v>
      </c>
      <c r="C41" s="118">
        <v>2</v>
      </c>
    </row>
    <row r="42" spans="1:3" s="83" customFormat="1" ht="22.9" customHeight="1">
      <c r="A42" s="114">
        <v>34</v>
      </c>
      <c r="B42" s="127" t="s">
        <v>364</v>
      </c>
      <c r="C42" s="118">
        <v>2</v>
      </c>
    </row>
    <row r="43" spans="1:3" s="83" customFormat="1">
      <c r="A43" s="114">
        <v>35</v>
      </c>
      <c r="B43" s="127" t="s">
        <v>195</v>
      </c>
      <c r="C43" s="118">
        <v>2</v>
      </c>
    </row>
    <row r="44" spans="1:3" s="83" customFormat="1" ht="22.9" customHeight="1">
      <c r="A44" s="114">
        <v>36</v>
      </c>
      <c r="B44" s="127" t="s">
        <v>160</v>
      </c>
      <c r="C44" s="118">
        <v>2</v>
      </c>
    </row>
    <row r="45" spans="1:3" s="83" customFormat="1" ht="18.75" customHeight="1">
      <c r="A45" s="114">
        <v>37</v>
      </c>
      <c r="B45" s="127" t="s">
        <v>164</v>
      </c>
      <c r="C45" s="118">
        <v>2</v>
      </c>
    </row>
    <row r="46" spans="1:3" s="83" customFormat="1" ht="21" customHeight="1">
      <c r="A46" s="114">
        <v>38</v>
      </c>
      <c r="B46" s="127" t="s">
        <v>167</v>
      </c>
      <c r="C46" s="118">
        <v>2</v>
      </c>
    </row>
    <row r="47" spans="1:3" s="83" customFormat="1" ht="22.5" customHeight="1">
      <c r="A47" s="114">
        <v>39</v>
      </c>
      <c r="B47" s="127" t="s">
        <v>172</v>
      </c>
      <c r="C47" s="118">
        <v>2</v>
      </c>
    </row>
    <row r="48" spans="1:3" s="83" customFormat="1" ht="31.5">
      <c r="A48" s="114">
        <v>40</v>
      </c>
      <c r="B48" s="127" t="s">
        <v>375</v>
      </c>
      <c r="C48" s="118">
        <v>2</v>
      </c>
    </row>
    <row r="49" spans="1:3" s="83" customFormat="1">
      <c r="A49" s="114">
        <v>41</v>
      </c>
      <c r="B49" s="127" t="s">
        <v>213</v>
      </c>
      <c r="C49" s="118">
        <v>2</v>
      </c>
    </row>
    <row r="50" spans="1:3" s="83" customFormat="1" ht="22.9" customHeight="1">
      <c r="A50" s="114">
        <v>42</v>
      </c>
      <c r="B50" s="127" t="s">
        <v>169</v>
      </c>
      <c r="C50" s="118">
        <v>2</v>
      </c>
    </row>
    <row r="51" spans="1:3" s="83" customFormat="1" ht="18.600000000000001" customHeight="1">
      <c r="A51" s="114">
        <v>43</v>
      </c>
      <c r="B51" s="127" t="s">
        <v>436</v>
      </c>
      <c r="C51" s="118">
        <v>2</v>
      </c>
    </row>
    <row r="52" spans="1:3" s="83" customFormat="1" ht="18.600000000000001" customHeight="1">
      <c r="A52" s="114">
        <v>44</v>
      </c>
      <c r="B52" s="127" t="s">
        <v>218</v>
      </c>
      <c r="C52" s="118">
        <v>2</v>
      </c>
    </row>
    <row r="53" spans="1:3" s="83" customFormat="1" ht="22.9" customHeight="1">
      <c r="A53" s="114">
        <v>45</v>
      </c>
      <c r="B53" s="127" t="s">
        <v>223</v>
      </c>
      <c r="C53" s="118">
        <v>2</v>
      </c>
    </row>
    <row r="54" spans="1:3" s="83" customFormat="1" ht="22.9" customHeight="1">
      <c r="A54" s="114">
        <v>46</v>
      </c>
      <c r="B54" s="127" t="s">
        <v>157</v>
      </c>
      <c r="C54" s="118">
        <v>2</v>
      </c>
    </row>
    <row r="55" spans="1:3" s="83" customFormat="1" ht="22.9" customHeight="1">
      <c r="A55" s="114">
        <v>47</v>
      </c>
      <c r="B55" s="127" t="s">
        <v>168</v>
      </c>
      <c r="C55" s="118">
        <v>2</v>
      </c>
    </row>
    <row r="56" spans="1:3" s="83" customFormat="1" ht="22.9" customHeight="1">
      <c r="A56" s="114">
        <v>48</v>
      </c>
      <c r="B56" s="127" t="s">
        <v>154</v>
      </c>
      <c r="C56" s="118">
        <v>2</v>
      </c>
    </row>
    <row r="57" spans="1:3" s="83" customFormat="1" ht="22.9" customHeight="1">
      <c r="A57" s="114">
        <v>49</v>
      </c>
      <c r="B57" s="127" t="s">
        <v>165</v>
      </c>
      <c r="C57" s="118">
        <v>2</v>
      </c>
    </row>
    <row r="58" spans="1:3" s="83" customFormat="1" ht="24" customHeight="1">
      <c r="A58" s="114">
        <v>50</v>
      </c>
      <c r="B58" s="127" t="s">
        <v>512</v>
      </c>
      <c r="C58" s="118">
        <v>1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6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:G137"/>
  <sheetViews>
    <sheetView zoomScale="90" zoomScaleNormal="90" zoomScaleSheetLayoutView="90" workbookViewId="0">
      <selection activeCell="G12" sqref="G12"/>
    </sheetView>
  </sheetViews>
  <sheetFormatPr defaultColWidth="8.85546875" defaultRowHeight="15.75"/>
  <cols>
    <col min="1" max="1" width="4.28515625" style="128" customWidth="1"/>
    <col min="2" max="2" width="61.42578125" style="137" customWidth="1"/>
    <col min="3" max="3" width="24.7109375" style="80" customWidth="1"/>
    <col min="4" max="217" width="8.85546875" style="80"/>
    <col min="218" max="218" width="4.28515625" style="80" customWidth="1"/>
    <col min="219" max="219" width="28.42578125" style="80" customWidth="1"/>
    <col min="220" max="222" width="10" style="80" customWidth="1"/>
    <col min="223" max="223" width="11.42578125" style="80" customWidth="1"/>
    <col min="224" max="225" width="11" style="80" customWidth="1"/>
    <col min="226" max="16384" width="8.85546875" style="80"/>
  </cols>
  <sheetData>
    <row r="1" spans="1:7" s="86" customFormat="1" ht="20.25">
      <c r="A1" s="372" t="s">
        <v>106</v>
      </c>
      <c r="B1" s="372"/>
      <c r="C1" s="372"/>
      <c r="D1" s="129"/>
      <c r="E1" s="129"/>
      <c r="F1" s="129"/>
      <c r="G1" s="129"/>
    </row>
    <row r="2" spans="1:7" s="86" customFormat="1" ht="20.25">
      <c r="A2" s="372" t="s">
        <v>611</v>
      </c>
      <c r="B2" s="372"/>
      <c r="C2" s="372"/>
      <c r="D2" s="129"/>
      <c r="E2" s="129"/>
      <c r="F2" s="129"/>
      <c r="G2" s="129"/>
    </row>
    <row r="3" spans="1:7" s="86" customFormat="1" ht="20.25">
      <c r="A3" s="374" t="s">
        <v>97</v>
      </c>
      <c r="B3" s="374"/>
      <c r="C3" s="374"/>
    </row>
    <row r="4" spans="1:7" s="88" customFormat="1" ht="12.75">
      <c r="A4" s="125"/>
      <c r="B4" s="130"/>
    </row>
    <row r="5" spans="1:7" ht="13.15" customHeight="1">
      <c r="A5" s="370" t="s">
        <v>95</v>
      </c>
      <c r="B5" s="370" t="s">
        <v>90</v>
      </c>
      <c r="C5" s="369" t="s">
        <v>107</v>
      </c>
    </row>
    <row r="6" spans="1:7" ht="22.9" customHeight="1">
      <c r="A6" s="370"/>
      <c r="B6" s="370"/>
      <c r="C6" s="369"/>
    </row>
    <row r="7" spans="1:7" ht="13.9" customHeight="1">
      <c r="A7" s="370"/>
      <c r="B7" s="370"/>
      <c r="C7" s="369"/>
    </row>
    <row r="8" spans="1:7">
      <c r="A8" s="114" t="s">
        <v>3</v>
      </c>
      <c r="B8" s="114" t="s">
        <v>108</v>
      </c>
      <c r="C8" s="114">
        <v>1</v>
      </c>
    </row>
    <row r="9" spans="1:7" s="86" customFormat="1" ht="34.9" customHeight="1">
      <c r="A9" s="460" t="s">
        <v>98</v>
      </c>
      <c r="B9" s="460"/>
      <c r="C9" s="460"/>
    </row>
    <row r="10" spans="1:7" ht="18" customHeight="1">
      <c r="A10" s="136">
        <v>1</v>
      </c>
      <c r="B10" s="131" t="s">
        <v>511</v>
      </c>
      <c r="C10" s="132">
        <v>3</v>
      </c>
    </row>
    <row r="11" spans="1:7" ht="18" customHeight="1">
      <c r="A11" s="136">
        <v>2</v>
      </c>
      <c r="B11" s="131" t="s">
        <v>187</v>
      </c>
      <c r="C11" s="132">
        <v>3</v>
      </c>
    </row>
    <row r="12" spans="1:7" ht="18" customHeight="1">
      <c r="A12" s="136">
        <v>3</v>
      </c>
      <c r="B12" s="133" t="s">
        <v>171</v>
      </c>
      <c r="C12" s="132">
        <v>3</v>
      </c>
    </row>
    <row r="13" spans="1:7" ht="18" customHeight="1">
      <c r="A13" s="136">
        <v>4</v>
      </c>
      <c r="B13" s="133" t="s">
        <v>166</v>
      </c>
      <c r="C13" s="132">
        <v>3</v>
      </c>
    </row>
    <row r="14" spans="1:7" ht="18" customHeight="1">
      <c r="A14" s="136">
        <v>5</v>
      </c>
      <c r="B14" s="133" t="s">
        <v>390</v>
      </c>
      <c r="C14" s="132">
        <v>2</v>
      </c>
    </row>
    <row r="15" spans="1:7" ht="18" customHeight="1">
      <c r="A15" s="136">
        <v>6</v>
      </c>
      <c r="B15" s="133" t="s">
        <v>181</v>
      </c>
      <c r="C15" s="132">
        <v>2</v>
      </c>
    </row>
    <row r="16" spans="1:7" ht="18" customHeight="1">
      <c r="A16" s="114">
        <v>7</v>
      </c>
      <c r="B16" s="133" t="s">
        <v>292</v>
      </c>
      <c r="C16" s="132">
        <v>2</v>
      </c>
    </row>
    <row r="17" spans="1:3" ht="18" customHeight="1">
      <c r="A17" s="114">
        <v>8</v>
      </c>
      <c r="B17" s="133" t="s">
        <v>512</v>
      </c>
      <c r="C17" s="132">
        <v>1</v>
      </c>
    </row>
    <row r="18" spans="1:3" ht="18" customHeight="1">
      <c r="A18" s="114">
        <v>9</v>
      </c>
      <c r="B18" s="133" t="s">
        <v>357</v>
      </c>
      <c r="C18" s="132">
        <v>1</v>
      </c>
    </row>
    <row r="19" spans="1:3" ht="18" customHeight="1">
      <c r="A19" s="114">
        <v>10</v>
      </c>
      <c r="B19" s="133" t="s">
        <v>513</v>
      </c>
      <c r="C19" s="132">
        <v>1</v>
      </c>
    </row>
    <row r="20" spans="1:3" ht="18" customHeight="1">
      <c r="A20" s="114">
        <v>11</v>
      </c>
      <c r="B20" s="133" t="s">
        <v>449</v>
      </c>
      <c r="C20" s="132">
        <v>1</v>
      </c>
    </row>
    <row r="21" spans="1:3" ht="18" customHeight="1">
      <c r="A21" s="114">
        <v>12</v>
      </c>
      <c r="B21" s="133" t="s">
        <v>514</v>
      </c>
      <c r="C21" s="132">
        <v>1</v>
      </c>
    </row>
    <row r="22" spans="1:3" ht="17.25" customHeight="1">
      <c r="A22" s="114">
        <v>13</v>
      </c>
      <c r="B22" s="133" t="s">
        <v>515</v>
      </c>
      <c r="C22" s="132">
        <v>1</v>
      </c>
    </row>
    <row r="23" spans="1:3" ht="17.25" customHeight="1">
      <c r="A23" s="114">
        <v>14</v>
      </c>
      <c r="B23" s="133" t="s">
        <v>516</v>
      </c>
      <c r="C23" s="132">
        <v>1</v>
      </c>
    </row>
    <row r="24" spans="1:3" ht="17.25" customHeight="1">
      <c r="A24" s="114">
        <v>15</v>
      </c>
      <c r="B24" s="133" t="s">
        <v>517</v>
      </c>
      <c r="C24" s="132">
        <v>1</v>
      </c>
    </row>
    <row r="25" spans="1:3" s="86" customFormat="1" ht="34.9" customHeight="1">
      <c r="A25" s="375" t="s">
        <v>36</v>
      </c>
      <c r="B25" s="375"/>
      <c r="C25" s="375"/>
    </row>
    <row r="26" spans="1:3" ht="18" customHeight="1">
      <c r="A26" s="114">
        <v>1</v>
      </c>
      <c r="B26" s="133" t="s">
        <v>359</v>
      </c>
      <c r="C26" s="114">
        <v>7</v>
      </c>
    </row>
    <row r="27" spans="1:3" ht="18" customHeight="1">
      <c r="A27" s="114">
        <v>2</v>
      </c>
      <c r="B27" s="134" t="s">
        <v>360</v>
      </c>
      <c r="C27" s="114">
        <v>5</v>
      </c>
    </row>
    <row r="28" spans="1:3" ht="18" customHeight="1">
      <c r="A28" s="114">
        <v>3</v>
      </c>
      <c r="B28" s="134" t="s">
        <v>284</v>
      </c>
      <c r="C28" s="114">
        <v>4</v>
      </c>
    </row>
    <row r="29" spans="1:3" ht="18" customHeight="1">
      <c r="A29" s="114">
        <v>4</v>
      </c>
      <c r="B29" s="134" t="s">
        <v>176</v>
      </c>
      <c r="C29" s="114">
        <v>3</v>
      </c>
    </row>
    <row r="30" spans="1:3" ht="18" customHeight="1">
      <c r="A30" s="114">
        <v>5</v>
      </c>
      <c r="B30" s="134" t="s">
        <v>394</v>
      </c>
      <c r="C30" s="114">
        <v>2</v>
      </c>
    </row>
    <row r="31" spans="1:3" ht="18" customHeight="1">
      <c r="A31" s="114">
        <v>6</v>
      </c>
      <c r="B31" s="134" t="s">
        <v>190</v>
      </c>
      <c r="C31" s="114">
        <v>2</v>
      </c>
    </row>
    <row r="32" spans="1:3" ht="18" customHeight="1">
      <c r="A32" s="114">
        <v>7</v>
      </c>
      <c r="B32" s="134" t="s">
        <v>518</v>
      </c>
      <c r="C32" s="114">
        <v>1</v>
      </c>
    </row>
    <row r="33" spans="1:3" ht="18" customHeight="1">
      <c r="A33" s="114">
        <v>8</v>
      </c>
      <c r="B33" s="134" t="s">
        <v>519</v>
      </c>
      <c r="C33" s="114">
        <v>1</v>
      </c>
    </row>
    <row r="34" spans="1:3" ht="18" customHeight="1">
      <c r="A34" s="114">
        <v>9</v>
      </c>
      <c r="B34" s="93" t="s">
        <v>520</v>
      </c>
      <c r="C34" s="114">
        <v>1</v>
      </c>
    </row>
    <row r="35" spans="1:3" ht="18" customHeight="1">
      <c r="A35" s="114">
        <v>10</v>
      </c>
      <c r="B35" s="134" t="s">
        <v>178</v>
      </c>
      <c r="C35" s="114">
        <v>1</v>
      </c>
    </row>
    <row r="36" spans="1:3" ht="18" customHeight="1">
      <c r="A36" s="114">
        <v>11</v>
      </c>
      <c r="B36" s="134" t="s">
        <v>521</v>
      </c>
      <c r="C36" s="114">
        <v>1</v>
      </c>
    </row>
    <row r="37" spans="1:3" ht="18" customHeight="1">
      <c r="A37" s="114">
        <v>12</v>
      </c>
      <c r="B37" s="134" t="s">
        <v>393</v>
      </c>
      <c r="C37" s="114">
        <v>1</v>
      </c>
    </row>
    <row r="38" spans="1:3" ht="18" customHeight="1">
      <c r="A38" s="114">
        <v>13</v>
      </c>
      <c r="B38" s="134" t="s">
        <v>522</v>
      </c>
      <c r="C38" s="114">
        <v>1</v>
      </c>
    </row>
    <row r="39" spans="1:3" ht="18" customHeight="1">
      <c r="A39" s="114">
        <v>14</v>
      </c>
      <c r="B39" s="134" t="s">
        <v>523</v>
      </c>
      <c r="C39" s="114">
        <v>1</v>
      </c>
    </row>
    <row r="40" spans="1:3" ht="18" customHeight="1">
      <c r="A40" s="114">
        <v>15</v>
      </c>
      <c r="B40" s="134" t="s">
        <v>524</v>
      </c>
      <c r="C40" s="114">
        <v>1</v>
      </c>
    </row>
    <row r="41" spans="1:3" s="86" customFormat="1" ht="34.9" customHeight="1">
      <c r="A41" s="375" t="s">
        <v>37</v>
      </c>
      <c r="B41" s="375"/>
      <c r="C41" s="375"/>
    </row>
    <row r="42" spans="1:3" ht="18.600000000000001" customHeight="1">
      <c r="A42" s="114">
        <v>1</v>
      </c>
      <c r="B42" s="135" t="s">
        <v>148</v>
      </c>
      <c r="C42" s="136">
        <v>15</v>
      </c>
    </row>
    <row r="43" spans="1:3" ht="18.600000000000001" customHeight="1">
      <c r="A43" s="114">
        <v>2</v>
      </c>
      <c r="B43" s="135" t="s">
        <v>156</v>
      </c>
      <c r="C43" s="136">
        <v>6</v>
      </c>
    </row>
    <row r="44" spans="1:3" ht="18.600000000000001" customHeight="1">
      <c r="A44" s="114">
        <v>3</v>
      </c>
      <c r="B44" s="135" t="s">
        <v>363</v>
      </c>
      <c r="C44" s="136">
        <v>5</v>
      </c>
    </row>
    <row r="45" spans="1:3" ht="18.600000000000001" customHeight="1">
      <c r="A45" s="114">
        <v>4</v>
      </c>
      <c r="B45" s="135" t="s">
        <v>364</v>
      </c>
      <c r="C45" s="136">
        <v>2</v>
      </c>
    </row>
    <row r="46" spans="1:3" ht="18.600000000000001" customHeight="1">
      <c r="A46" s="114">
        <v>5</v>
      </c>
      <c r="B46" s="135" t="s">
        <v>195</v>
      </c>
      <c r="C46" s="136">
        <v>2</v>
      </c>
    </row>
    <row r="47" spans="1:3" ht="18.600000000000001" customHeight="1">
      <c r="A47" s="114">
        <v>6</v>
      </c>
      <c r="B47" s="135" t="s">
        <v>525</v>
      </c>
      <c r="C47" s="136">
        <v>1</v>
      </c>
    </row>
    <row r="48" spans="1:3" ht="18.600000000000001" customHeight="1">
      <c r="A48" s="114">
        <v>7</v>
      </c>
      <c r="B48" s="135" t="s">
        <v>526</v>
      </c>
      <c r="C48" s="136">
        <v>1</v>
      </c>
    </row>
    <row r="49" spans="1:3" ht="18.600000000000001" customHeight="1">
      <c r="A49" s="114">
        <v>8</v>
      </c>
      <c r="B49" s="135" t="s">
        <v>194</v>
      </c>
      <c r="C49" s="136">
        <v>1</v>
      </c>
    </row>
    <row r="50" spans="1:3" ht="18.600000000000001" customHeight="1">
      <c r="A50" s="114">
        <v>9</v>
      </c>
      <c r="B50" s="135" t="s">
        <v>527</v>
      </c>
      <c r="C50" s="136">
        <v>1</v>
      </c>
    </row>
    <row r="51" spans="1:3" ht="18.600000000000001" customHeight="1">
      <c r="A51" s="114">
        <v>10</v>
      </c>
      <c r="B51" s="135" t="s">
        <v>528</v>
      </c>
      <c r="C51" s="136">
        <v>1</v>
      </c>
    </row>
    <row r="52" spans="1:3" ht="18.600000000000001" customHeight="1">
      <c r="A52" s="114">
        <v>11</v>
      </c>
      <c r="B52" s="135" t="s">
        <v>437</v>
      </c>
      <c r="C52" s="136">
        <v>1</v>
      </c>
    </row>
    <row r="53" spans="1:3" ht="18.600000000000001" customHeight="1">
      <c r="A53" s="114">
        <v>12</v>
      </c>
      <c r="B53" s="135" t="s">
        <v>529</v>
      </c>
      <c r="C53" s="136">
        <v>1</v>
      </c>
    </row>
    <row r="54" spans="1:3" ht="18.600000000000001" customHeight="1">
      <c r="A54" s="114">
        <v>13</v>
      </c>
      <c r="B54" s="135" t="s">
        <v>177</v>
      </c>
      <c r="C54" s="136">
        <v>1</v>
      </c>
    </row>
    <row r="55" spans="1:3" ht="18.600000000000001" customHeight="1">
      <c r="A55" s="114">
        <v>14</v>
      </c>
      <c r="B55" s="135" t="s">
        <v>196</v>
      </c>
      <c r="C55" s="136">
        <v>1</v>
      </c>
    </row>
    <row r="56" spans="1:3" ht="18.600000000000001" customHeight="1">
      <c r="A56" s="114">
        <v>15</v>
      </c>
      <c r="B56" s="135" t="s">
        <v>410</v>
      </c>
      <c r="C56" s="136">
        <v>1</v>
      </c>
    </row>
    <row r="57" spans="1:3" s="86" customFormat="1" ht="34.9" customHeight="1">
      <c r="A57" s="375" t="s">
        <v>38</v>
      </c>
      <c r="B57" s="375"/>
      <c r="C57" s="375"/>
    </row>
    <row r="58" spans="1:3" ht="18.600000000000001" customHeight="1">
      <c r="A58" s="136">
        <v>1</v>
      </c>
      <c r="B58" s="131" t="s">
        <v>368</v>
      </c>
      <c r="C58" s="114">
        <v>3</v>
      </c>
    </row>
    <row r="59" spans="1:3" ht="18.600000000000001" customHeight="1">
      <c r="A59" s="136">
        <v>2</v>
      </c>
      <c r="B59" s="131" t="s">
        <v>160</v>
      </c>
      <c r="C59" s="114">
        <v>2</v>
      </c>
    </row>
    <row r="60" spans="1:3" ht="18.600000000000001" customHeight="1">
      <c r="A60" s="136">
        <v>3</v>
      </c>
      <c r="B60" s="131" t="s">
        <v>164</v>
      </c>
      <c r="C60" s="114">
        <v>2</v>
      </c>
    </row>
    <row r="61" spans="1:3" ht="18.600000000000001" customHeight="1">
      <c r="A61" s="136">
        <v>4</v>
      </c>
      <c r="B61" s="131" t="s">
        <v>202</v>
      </c>
      <c r="C61" s="114">
        <v>1</v>
      </c>
    </row>
    <row r="62" spans="1:3" ht="18.600000000000001" customHeight="1">
      <c r="A62" s="136">
        <v>5</v>
      </c>
      <c r="B62" s="131" t="s">
        <v>530</v>
      </c>
      <c r="C62" s="114">
        <v>1</v>
      </c>
    </row>
    <row r="63" spans="1:3" ht="18.600000000000001" customHeight="1">
      <c r="A63" s="136">
        <v>6</v>
      </c>
      <c r="B63" s="131" t="s">
        <v>531</v>
      </c>
      <c r="C63" s="114">
        <v>1</v>
      </c>
    </row>
    <row r="64" spans="1:3" ht="18.600000000000001" customHeight="1">
      <c r="A64" s="136">
        <v>7</v>
      </c>
      <c r="B64" s="131" t="s">
        <v>532</v>
      </c>
      <c r="C64" s="114">
        <v>1</v>
      </c>
    </row>
    <row r="65" spans="1:3" ht="18.600000000000001" customHeight="1">
      <c r="A65" s="136">
        <v>8</v>
      </c>
      <c r="B65" s="131" t="s">
        <v>370</v>
      </c>
      <c r="C65" s="114">
        <v>1</v>
      </c>
    </row>
    <row r="66" spans="1:3" ht="18.600000000000001" customHeight="1">
      <c r="A66" s="136">
        <v>9</v>
      </c>
      <c r="B66" s="131" t="s">
        <v>201</v>
      </c>
      <c r="C66" s="114">
        <v>1</v>
      </c>
    </row>
    <row r="67" spans="1:3" ht="18.600000000000001" customHeight="1">
      <c r="A67" s="136">
        <v>10</v>
      </c>
      <c r="B67" s="131" t="s">
        <v>203</v>
      </c>
      <c r="C67" s="114">
        <v>1</v>
      </c>
    </row>
    <row r="68" spans="1:3" ht="18.600000000000001" customHeight="1">
      <c r="A68" s="136">
        <v>11</v>
      </c>
      <c r="B68" s="131" t="s">
        <v>287</v>
      </c>
      <c r="C68" s="114">
        <v>1</v>
      </c>
    </row>
    <row r="69" spans="1:3" ht="18.600000000000001" customHeight="1">
      <c r="A69" s="136">
        <v>12</v>
      </c>
      <c r="B69" s="131" t="s">
        <v>200</v>
      </c>
      <c r="C69" s="114">
        <v>1</v>
      </c>
    </row>
    <row r="70" spans="1:3" s="86" customFormat="1" ht="34.9" customHeight="1">
      <c r="A70" s="375" t="s">
        <v>39</v>
      </c>
      <c r="B70" s="375"/>
      <c r="C70" s="375"/>
    </row>
    <row r="71" spans="1:3" ht="18.600000000000001" customHeight="1">
      <c r="A71" s="114">
        <v>1</v>
      </c>
      <c r="B71" s="94" t="s">
        <v>152</v>
      </c>
      <c r="C71" s="114">
        <v>14</v>
      </c>
    </row>
    <row r="72" spans="1:3" ht="18.600000000000001" customHeight="1">
      <c r="A72" s="114">
        <v>2</v>
      </c>
      <c r="B72" s="94" t="s">
        <v>146</v>
      </c>
      <c r="C72" s="114">
        <v>12</v>
      </c>
    </row>
    <row r="73" spans="1:3" ht="18.600000000000001" customHeight="1">
      <c r="A73" s="114">
        <v>3</v>
      </c>
      <c r="B73" s="94" t="s">
        <v>372</v>
      </c>
      <c r="C73" s="114">
        <v>7</v>
      </c>
    </row>
    <row r="74" spans="1:3" ht="51.75" customHeight="1">
      <c r="A74" s="114">
        <v>4</v>
      </c>
      <c r="B74" s="94" t="s">
        <v>373</v>
      </c>
      <c r="C74" s="114">
        <v>4</v>
      </c>
    </row>
    <row r="75" spans="1:3" ht="18.600000000000001" customHeight="1">
      <c r="A75" s="114">
        <v>5</v>
      </c>
      <c r="B75" s="94" t="s">
        <v>147</v>
      </c>
      <c r="C75" s="114">
        <v>3</v>
      </c>
    </row>
    <row r="76" spans="1:3">
      <c r="A76" s="136">
        <v>6</v>
      </c>
      <c r="B76" s="131" t="s">
        <v>167</v>
      </c>
      <c r="C76" s="114">
        <v>2</v>
      </c>
    </row>
    <row r="77" spans="1:3">
      <c r="A77" s="136">
        <v>7</v>
      </c>
      <c r="B77" s="131" t="s">
        <v>172</v>
      </c>
      <c r="C77" s="114">
        <v>2</v>
      </c>
    </row>
    <row r="78" spans="1:3" ht="28.5" customHeight="1">
      <c r="A78" s="136">
        <v>8</v>
      </c>
      <c r="B78" s="131" t="s">
        <v>375</v>
      </c>
      <c r="C78" s="114">
        <v>2</v>
      </c>
    </row>
    <row r="79" spans="1:3">
      <c r="A79" s="136">
        <v>9</v>
      </c>
      <c r="B79" s="131" t="s">
        <v>174</v>
      </c>
      <c r="C79" s="114">
        <v>1</v>
      </c>
    </row>
    <row r="80" spans="1:3" ht="18.600000000000001" customHeight="1">
      <c r="A80" s="136">
        <v>10</v>
      </c>
      <c r="B80" s="131" t="s">
        <v>533</v>
      </c>
      <c r="C80" s="114">
        <v>1</v>
      </c>
    </row>
    <row r="81" spans="1:3" ht="18.600000000000001" customHeight="1">
      <c r="A81" s="136">
        <v>11</v>
      </c>
      <c r="B81" s="131" t="s">
        <v>206</v>
      </c>
      <c r="C81" s="114">
        <v>1</v>
      </c>
    </row>
    <row r="82" spans="1:3">
      <c r="A82" s="136">
        <v>12</v>
      </c>
      <c r="B82" s="131" t="s">
        <v>415</v>
      </c>
      <c r="C82" s="114">
        <v>1</v>
      </c>
    </row>
    <row r="83" spans="1:3" ht="16.5" customHeight="1">
      <c r="A83" s="136">
        <v>13</v>
      </c>
      <c r="B83" s="131" t="s">
        <v>534</v>
      </c>
      <c r="C83" s="114">
        <v>1</v>
      </c>
    </row>
    <row r="84" spans="1:3" ht="18.600000000000001" customHeight="1">
      <c r="A84" s="136">
        <v>14</v>
      </c>
      <c r="B84" s="131" t="s">
        <v>400</v>
      </c>
      <c r="C84" s="114">
        <v>1</v>
      </c>
    </row>
    <row r="85" spans="1:3" ht="18.600000000000001" customHeight="1">
      <c r="A85" s="136">
        <v>15</v>
      </c>
      <c r="B85" s="131" t="s">
        <v>288</v>
      </c>
      <c r="C85" s="114">
        <v>1</v>
      </c>
    </row>
    <row r="86" spans="1:3" s="86" customFormat="1" ht="34.9" customHeight="1">
      <c r="A86" s="403" t="s">
        <v>40</v>
      </c>
      <c r="B86" s="404"/>
      <c r="C86" s="405"/>
    </row>
    <row r="87" spans="1:3" ht="31.5">
      <c r="A87" s="136">
        <v>1</v>
      </c>
      <c r="B87" s="131" t="s">
        <v>376</v>
      </c>
      <c r="C87" s="114">
        <v>3</v>
      </c>
    </row>
    <row r="88" spans="1:3" ht="18.600000000000001" customHeight="1">
      <c r="A88" s="136">
        <v>2</v>
      </c>
      <c r="B88" s="131" t="s">
        <v>213</v>
      </c>
      <c r="C88" s="114">
        <v>2</v>
      </c>
    </row>
    <row r="89" spans="1:3" ht="18.600000000000001" customHeight="1">
      <c r="A89" s="136">
        <v>3</v>
      </c>
      <c r="B89" s="131" t="s">
        <v>208</v>
      </c>
      <c r="C89" s="114">
        <v>1</v>
      </c>
    </row>
    <row r="90" spans="1:3" ht="18.600000000000001" customHeight="1">
      <c r="A90" s="136">
        <v>4</v>
      </c>
      <c r="B90" s="131" t="s">
        <v>416</v>
      </c>
      <c r="C90" s="114">
        <v>1</v>
      </c>
    </row>
    <row r="91" spans="1:3" ht="18.600000000000001" customHeight="1">
      <c r="A91" s="136">
        <v>5</v>
      </c>
      <c r="B91" s="131" t="s">
        <v>180</v>
      </c>
      <c r="C91" s="114">
        <v>1</v>
      </c>
    </row>
    <row r="92" spans="1:3" ht="18.600000000000001" customHeight="1">
      <c r="A92" s="136">
        <v>6</v>
      </c>
      <c r="B92" s="131" t="s">
        <v>378</v>
      </c>
      <c r="C92" s="114">
        <v>1</v>
      </c>
    </row>
    <row r="93" spans="1:3" ht="18.600000000000001" customHeight="1">
      <c r="A93" s="136">
        <v>7</v>
      </c>
      <c r="B93" s="131" t="s">
        <v>211</v>
      </c>
      <c r="C93" s="114">
        <v>1</v>
      </c>
    </row>
    <row r="94" spans="1:3" s="86" customFormat="1" ht="34.9" customHeight="1">
      <c r="A94" s="403" t="s">
        <v>41</v>
      </c>
      <c r="B94" s="404"/>
      <c r="C94" s="405"/>
    </row>
    <row r="95" spans="1:3" ht="18" customHeight="1">
      <c r="A95" s="114">
        <v>1</v>
      </c>
      <c r="B95" s="94" t="s">
        <v>175</v>
      </c>
      <c r="C95" s="114">
        <v>4</v>
      </c>
    </row>
    <row r="96" spans="1:3" ht="18" customHeight="1">
      <c r="A96" s="114">
        <v>2</v>
      </c>
      <c r="B96" s="94" t="s">
        <v>151</v>
      </c>
      <c r="C96" s="114">
        <v>4</v>
      </c>
    </row>
    <row r="97" spans="1:3" ht="28.5" customHeight="1">
      <c r="A97" s="114">
        <v>3</v>
      </c>
      <c r="B97" s="94" t="s">
        <v>169</v>
      </c>
      <c r="C97" s="114">
        <v>2</v>
      </c>
    </row>
    <row r="98" spans="1:3">
      <c r="A98" s="114">
        <v>4</v>
      </c>
      <c r="B98" s="94" t="s">
        <v>436</v>
      </c>
      <c r="C98" s="114">
        <v>2</v>
      </c>
    </row>
    <row r="99" spans="1:3" ht="23.25" customHeight="1">
      <c r="A99" s="114">
        <v>5</v>
      </c>
      <c r="B99" s="94" t="s">
        <v>535</v>
      </c>
      <c r="C99" s="114">
        <v>1</v>
      </c>
    </row>
    <row r="100" spans="1:3" ht="30.75" customHeight="1">
      <c r="A100" s="114">
        <v>6</v>
      </c>
      <c r="B100" s="94" t="s">
        <v>297</v>
      </c>
      <c r="C100" s="114">
        <v>1</v>
      </c>
    </row>
    <row r="101" spans="1:3">
      <c r="A101" s="114">
        <v>7</v>
      </c>
      <c r="B101" s="94" t="s">
        <v>536</v>
      </c>
      <c r="C101" s="114">
        <v>1</v>
      </c>
    </row>
    <row r="102" spans="1:3" ht="18" customHeight="1">
      <c r="A102" s="114">
        <v>8</v>
      </c>
      <c r="B102" s="94" t="s">
        <v>381</v>
      </c>
      <c r="C102" s="114">
        <v>1</v>
      </c>
    </row>
    <row r="103" spans="1:3" ht="27.75" customHeight="1">
      <c r="A103" s="114">
        <v>9</v>
      </c>
      <c r="B103" s="94" t="s">
        <v>537</v>
      </c>
      <c r="C103" s="114">
        <v>1</v>
      </c>
    </row>
    <row r="104" spans="1:3" ht="18" customHeight="1">
      <c r="A104" s="114">
        <v>10</v>
      </c>
      <c r="B104" s="94" t="s">
        <v>538</v>
      </c>
      <c r="C104" s="114">
        <v>1</v>
      </c>
    </row>
    <row r="105" spans="1:3" ht="18" customHeight="1">
      <c r="A105" s="114">
        <v>11</v>
      </c>
      <c r="B105" s="94" t="s">
        <v>382</v>
      </c>
      <c r="C105" s="114">
        <v>1</v>
      </c>
    </row>
    <row r="106" spans="1:3" ht="18" customHeight="1">
      <c r="A106" s="114">
        <v>12</v>
      </c>
      <c r="B106" s="94" t="s">
        <v>539</v>
      </c>
      <c r="C106" s="114">
        <v>1</v>
      </c>
    </row>
    <row r="107" spans="1:3" ht="30" customHeight="1">
      <c r="A107" s="114">
        <v>13</v>
      </c>
      <c r="B107" s="94" t="s">
        <v>217</v>
      </c>
      <c r="C107" s="114">
        <v>1</v>
      </c>
    </row>
    <row r="108" spans="1:3" ht="18" customHeight="1">
      <c r="A108" s="114">
        <v>14</v>
      </c>
      <c r="B108" s="94" t="s">
        <v>540</v>
      </c>
      <c r="C108" s="114">
        <v>1</v>
      </c>
    </row>
    <row r="109" spans="1:3" ht="32.25" customHeight="1">
      <c r="A109" s="114">
        <v>15</v>
      </c>
      <c r="B109" s="94" t="s">
        <v>159</v>
      </c>
      <c r="C109" s="114">
        <v>1</v>
      </c>
    </row>
    <row r="110" spans="1:3" s="86" customFormat="1" ht="34.9" customHeight="1">
      <c r="A110" s="403" t="s">
        <v>42</v>
      </c>
      <c r="B110" s="404"/>
      <c r="C110" s="405"/>
    </row>
    <row r="111" spans="1:3">
      <c r="A111" s="114">
        <v>1</v>
      </c>
      <c r="B111" s="94" t="s">
        <v>144</v>
      </c>
      <c r="C111" s="114">
        <v>11</v>
      </c>
    </row>
    <row r="112" spans="1:3" ht="31.5">
      <c r="A112" s="114">
        <v>2</v>
      </c>
      <c r="B112" s="94" t="s">
        <v>385</v>
      </c>
      <c r="C112" s="114">
        <v>6</v>
      </c>
    </row>
    <row r="113" spans="1:3" ht="18" customHeight="1">
      <c r="A113" s="114">
        <v>3</v>
      </c>
      <c r="B113" s="94" t="s">
        <v>279</v>
      </c>
      <c r="C113" s="114">
        <v>5</v>
      </c>
    </row>
    <row r="114" spans="1:3" ht="18" customHeight="1">
      <c r="A114" s="114">
        <v>4</v>
      </c>
      <c r="B114" s="94" t="s">
        <v>149</v>
      </c>
      <c r="C114" s="114">
        <v>4</v>
      </c>
    </row>
    <row r="115" spans="1:3" ht="18" customHeight="1">
      <c r="A115" s="114">
        <v>5</v>
      </c>
      <c r="B115" s="94" t="s">
        <v>222</v>
      </c>
      <c r="C115" s="114">
        <v>3</v>
      </c>
    </row>
    <row r="116" spans="1:3" ht="18" customHeight="1">
      <c r="A116" s="114">
        <v>6</v>
      </c>
      <c r="B116" s="94" t="s">
        <v>218</v>
      </c>
      <c r="C116" s="114">
        <v>2</v>
      </c>
    </row>
    <row r="117" spans="1:3" ht="18" customHeight="1">
      <c r="A117" s="114">
        <v>7</v>
      </c>
      <c r="B117" s="94" t="s">
        <v>541</v>
      </c>
      <c r="C117" s="114">
        <v>1</v>
      </c>
    </row>
    <row r="118" spans="1:3" ht="18" customHeight="1">
      <c r="A118" s="114">
        <v>8</v>
      </c>
      <c r="B118" s="94" t="s">
        <v>542</v>
      </c>
      <c r="C118" s="114">
        <v>1</v>
      </c>
    </row>
    <row r="119" spans="1:3" ht="18" customHeight="1">
      <c r="A119" s="114">
        <v>9</v>
      </c>
      <c r="B119" s="94" t="s">
        <v>221</v>
      </c>
      <c r="C119" s="114">
        <v>1</v>
      </c>
    </row>
    <row r="120" spans="1:3" ht="18" customHeight="1">
      <c r="A120" s="114">
        <v>10</v>
      </c>
      <c r="B120" s="94" t="s">
        <v>543</v>
      </c>
      <c r="C120" s="114">
        <v>1</v>
      </c>
    </row>
    <row r="121" spans="1:3" ht="18" customHeight="1">
      <c r="A121" s="114">
        <v>11</v>
      </c>
      <c r="B121" s="94" t="s">
        <v>544</v>
      </c>
      <c r="C121" s="114">
        <v>1</v>
      </c>
    </row>
    <row r="122" spans="1:3" ht="15.75" customHeight="1">
      <c r="A122" s="114">
        <v>12</v>
      </c>
      <c r="B122" s="94" t="s">
        <v>545</v>
      </c>
      <c r="C122" s="114">
        <v>1</v>
      </c>
    </row>
    <row r="123" spans="1:3" ht="19.5" customHeight="1">
      <c r="A123" s="114">
        <v>13</v>
      </c>
      <c r="B123" s="94" t="s">
        <v>219</v>
      </c>
      <c r="C123" s="114">
        <v>1</v>
      </c>
    </row>
    <row r="124" spans="1:3" ht="18" customHeight="1">
      <c r="A124" s="114">
        <v>14</v>
      </c>
      <c r="B124" s="94" t="s">
        <v>406</v>
      </c>
      <c r="C124" s="114">
        <v>1</v>
      </c>
    </row>
    <row r="125" spans="1:3" ht="18" customHeight="1">
      <c r="A125" s="114">
        <v>15</v>
      </c>
      <c r="B125" s="94" t="s">
        <v>546</v>
      </c>
      <c r="C125" s="114">
        <v>1</v>
      </c>
    </row>
    <row r="126" spans="1:3" s="86" customFormat="1" ht="34.9" customHeight="1">
      <c r="A126" s="403" t="s">
        <v>101</v>
      </c>
      <c r="B126" s="404"/>
      <c r="C126" s="405"/>
    </row>
    <row r="127" spans="1:3" ht="19.149999999999999" customHeight="1">
      <c r="A127" s="114">
        <v>1</v>
      </c>
      <c r="B127" s="94" t="s">
        <v>150</v>
      </c>
      <c r="C127" s="114">
        <v>6</v>
      </c>
    </row>
    <row r="128" spans="1:3" ht="19.149999999999999" customHeight="1">
      <c r="A128" s="114">
        <v>2</v>
      </c>
      <c r="B128" s="94" t="s">
        <v>145</v>
      </c>
      <c r="C128" s="114">
        <v>5</v>
      </c>
    </row>
    <row r="129" spans="1:3" ht="19.149999999999999" customHeight="1">
      <c r="A129" s="114">
        <v>3</v>
      </c>
      <c r="B129" s="94" t="s">
        <v>158</v>
      </c>
      <c r="C129" s="114">
        <v>4</v>
      </c>
    </row>
    <row r="130" spans="1:3" ht="19.149999999999999" customHeight="1">
      <c r="A130" s="114">
        <v>4</v>
      </c>
      <c r="B130" s="94" t="s">
        <v>223</v>
      </c>
      <c r="C130" s="114">
        <v>2</v>
      </c>
    </row>
    <row r="131" spans="1:3" ht="19.149999999999999" customHeight="1">
      <c r="A131" s="114">
        <v>5</v>
      </c>
      <c r="B131" s="94" t="s">
        <v>157</v>
      </c>
      <c r="C131" s="114">
        <v>2</v>
      </c>
    </row>
    <row r="132" spans="1:3" ht="19.149999999999999" customHeight="1">
      <c r="A132" s="114">
        <v>6</v>
      </c>
      <c r="B132" s="94" t="s">
        <v>168</v>
      </c>
      <c r="C132" s="114">
        <v>2</v>
      </c>
    </row>
    <row r="133" spans="1:3" ht="19.149999999999999" customHeight="1">
      <c r="A133" s="114">
        <v>7</v>
      </c>
      <c r="B133" s="94" t="s">
        <v>154</v>
      </c>
      <c r="C133" s="114">
        <v>2</v>
      </c>
    </row>
    <row r="134" spans="1:3" ht="19.149999999999999" customHeight="1">
      <c r="A134" s="114">
        <v>8</v>
      </c>
      <c r="B134" s="94" t="s">
        <v>165</v>
      </c>
      <c r="C134" s="114">
        <v>2</v>
      </c>
    </row>
    <row r="135" spans="1:3" ht="19.149999999999999" customHeight="1">
      <c r="A135" s="114">
        <v>9</v>
      </c>
      <c r="B135" s="94" t="s">
        <v>547</v>
      </c>
      <c r="C135" s="114">
        <v>1</v>
      </c>
    </row>
    <row r="136" spans="1:3" ht="19.149999999999999" customHeight="1">
      <c r="A136" s="114">
        <v>10</v>
      </c>
      <c r="B136" s="94" t="s">
        <v>309</v>
      </c>
      <c r="C136" s="114">
        <v>1</v>
      </c>
    </row>
    <row r="137" spans="1:3" ht="19.149999999999999" customHeight="1">
      <c r="A137" s="114">
        <v>11</v>
      </c>
      <c r="B137" s="94" t="s">
        <v>389</v>
      </c>
      <c r="C137" s="114">
        <v>1</v>
      </c>
    </row>
  </sheetData>
  <mergeCells count="15">
    <mergeCell ref="A1:C1"/>
    <mergeCell ref="A2:C2"/>
    <mergeCell ref="A3:C3"/>
    <mergeCell ref="A5:A7"/>
    <mergeCell ref="B5:B7"/>
    <mergeCell ref="C5:C7"/>
    <mergeCell ref="A94:C94"/>
    <mergeCell ref="A110:C110"/>
    <mergeCell ref="A126:C126"/>
    <mergeCell ref="A9:C9"/>
    <mergeCell ref="A25:C25"/>
    <mergeCell ref="A41:C41"/>
    <mergeCell ref="A57:C57"/>
    <mergeCell ref="A70:C70"/>
    <mergeCell ref="A86:C86"/>
  </mergeCells>
  <phoneticPr fontId="66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69" max="7" man="1"/>
    <brk id="93" max="7" man="1"/>
    <brk id="12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H55"/>
  <sheetViews>
    <sheetView zoomScaleSheetLayoutView="90" workbookViewId="0">
      <selection activeCell="K10" sqref="K10"/>
    </sheetView>
  </sheetViews>
  <sheetFormatPr defaultRowHeight="15.75"/>
  <cols>
    <col min="1" max="1" width="3.140625" style="79" customWidth="1"/>
    <col min="2" max="2" width="42" style="84" customWidth="1"/>
    <col min="3" max="3" width="22.140625" style="80" customWidth="1"/>
    <col min="4" max="4" width="26.42578125" style="80" customWidth="1"/>
    <col min="5" max="9" width="7.7109375" style="80" customWidth="1"/>
    <col min="10" max="16384" width="9.140625" style="80"/>
  </cols>
  <sheetData>
    <row r="1" spans="1:8" ht="20.45" customHeight="1">
      <c r="B1" s="372" t="s">
        <v>138</v>
      </c>
      <c r="C1" s="372"/>
      <c r="D1" s="372"/>
      <c r="E1" s="223"/>
      <c r="F1" s="223"/>
      <c r="G1" s="223"/>
      <c r="H1" s="223"/>
    </row>
    <row r="2" spans="1:8" ht="20.25">
      <c r="B2" s="372" t="s">
        <v>481</v>
      </c>
      <c r="C2" s="372"/>
      <c r="D2" s="372"/>
      <c r="E2" s="223"/>
      <c r="F2" s="223"/>
      <c r="G2" s="223"/>
      <c r="H2" s="223"/>
    </row>
    <row r="3" spans="1:8" ht="20.25" customHeight="1">
      <c r="B3" s="372" t="s">
        <v>89</v>
      </c>
      <c r="C3" s="372"/>
      <c r="D3" s="372"/>
      <c r="E3" s="223"/>
      <c r="F3" s="223"/>
      <c r="G3" s="223"/>
      <c r="H3" s="223"/>
    </row>
    <row r="5" spans="1:8" s="81" customFormat="1" ht="66" customHeight="1">
      <c r="A5" s="189"/>
      <c r="B5" s="115" t="s">
        <v>90</v>
      </c>
      <c r="C5" s="187" t="s">
        <v>134</v>
      </c>
      <c r="D5" s="188" t="s">
        <v>135</v>
      </c>
      <c r="E5" s="204"/>
      <c r="F5" s="204"/>
      <c r="G5" s="204"/>
      <c r="H5" s="204"/>
    </row>
    <row r="6" spans="1:8" ht="15.75" customHeight="1">
      <c r="A6" s="82">
        <v>1</v>
      </c>
      <c r="B6" s="127" t="s">
        <v>148</v>
      </c>
      <c r="C6" s="118">
        <v>15</v>
      </c>
      <c r="D6" s="245">
        <v>100</v>
      </c>
      <c r="E6" s="205"/>
      <c r="F6" s="205"/>
      <c r="G6" s="205"/>
      <c r="H6" s="205"/>
    </row>
    <row r="7" spans="1:8" ht="19.5" customHeight="1">
      <c r="A7" s="82">
        <v>2</v>
      </c>
      <c r="B7" s="127" t="s">
        <v>146</v>
      </c>
      <c r="C7" s="118">
        <v>11</v>
      </c>
      <c r="D7" s="245">
        <v>91.666666666666657</v>
      </c>
      <c r="E7" s="205"/>
      <c r="F7" s="205"/>
      <c r="G7" s="205"/>
      <c r="H7" s="205"/>
    </row>
    <row r="8" spans="1:8" ht="31.5">
      <c r="A8" s="82">
        <v>3</v>
      </c>
      <c r="B8" s="127" t="s">
        <v>359</v>
      </c>
      <c r="C8" s="118">
        <v>6</v>
      </c>
      <c r="D8" s="245">
        <v>85.714285714285708</v>
      </c>
      <c r="E8" s="205"/>
      <c r="F8" s="205"/>
      <c r="G8" s="205"/>
      <c r="H8" s="205"/>
    </row>
    <row r="9" spans="1:8" s="83" customFormat="1">
      <c r="A9" s="82">
        <v>4</v>
      </c>
      <c r="B9" s="127" t="s">
        <v>156</v>
      </c>
      <c r="C9" s="118">
        <v>6</v>
      </c>
      <c r="D9" s="245">
        <v>100</v>
      </c>
      <c r="E9" s="205"/>
      <c r="F9" s="205"/>
      <c r="G9" s="205"/>
      <c r="H9" s="205"/>
    </row>
    <row r="10" spans="1:8" s="83" customFormat="1">
      <c r="A10" s="82">
        <v>5</v>
      </c>
      <c r="B10" s="127" t="s">
        <v>372</v>
      </c>
      <c r="C10" s="118">
        <v>6</v>
      </c>
      <c r="D10" s="245">
        <v>85.714285714285708</v>
      </c>
      <c r="E10" s="205"/>
      <c r="F10" s="205"/>
      <c r="G10" s="205"/>
      <c r="H10" s="205"/>
    </row>
    <row r="11" spans="1:8" s="83" customFormat="1">
      <c r="A11" s="82">
        <v>6</v>
      </c>
      <c r="B11" s="127" t="s">
        <v>150</v>
      </c>
      <c r="C11" s="118">
        <v>6</v>
      </c>
      <c r="D11" s="245">
        <v>100</v>
      </c>
      <c r="E11" s="205"/>
      <c r="F11" s="205"/>
      <c r="G11" s="205"/>
      <c r="H11" s="205"/>
    </row>
    <row r="12" spans="1:8" s="83" customFormat="1">
      <c r="A12" s="82">
        <v>7</v>
      </c>
      <c r="B12" s="127" t="s">
        <v>363</v>
      </c>
      <c r="C12" s="118">
        <v>5</v>
      </c>
      <c r="D12" s="245">
        <v>100</v>
      </c>
      <c r="E12" s="205"/>
      <c r="F12" s="205"/>
      <c r="G12" s="205"/>
      <c r="H12" s="205"/>
    </row>
    <row r="13" spans="1:8" s="83" customFormat="1" ht="78.75">
      <c r="A13" s="82">
        <v>8</v>
      </c>
      <c r="B13" s="127" t="s">
        <v>373</v>
      </c>
      <c r="C13" s="118">
        <v>4</v>
      </c>
      <c r="D13" s="245">
        <v>100</v>
      </c>
      <c r="E13" s="205"/>
      <c r="F13" s="205"/>
      <c r="G13" s="205"/>
      <c r="H13" s="205"/>
    </row>
    <row r="14" spans="1:8" s="83" customFormat="1">
      <c r="A14" s="82">
        <v>9</v>
      </c>
      <c r="B14" s="127" t="s">
        <v>511</v>
      </c>
      <c r="C14" s="118">
        <v>3</v>
      </c>
      <c r="D14" s="245">
        <v>100</v>
      </c>
      <c r="E14" s="205"/>
      <c r="F14" s="205"/>
      <c r="G14" s="205"/>
      <c r="H14" s="205"/>
    </row>
    <row r="15" spans="1:8" s="83" customFormat="1">
      <c r="A15" s="82">
        <v>10</v>
      </c>
      <c r="B15" s="127" t="s">
        <v>171</v>
      </c>
      <c r="C15" s="118">
        <v>3</v>
      </c>
      <c r="D15" s="245">
        <v>100</v>
      </c>
      <c r="E15" s="205"/>
      <c r="F15" s="205"/>
      <c r="G15" s="205"/>
      <c r="H15" s="205"/>
    </row>
    <row r="16" spans="1:8" s="83" customFormat="1">
      <c r="A16" s="82">
        <v>11</v>
      </c>
      <c r="B16" s="127" t="s">
        <v>176</v>
      </c>
      <c r="C16" s="118">
        <v>3</v>
      </c>
      <c r="D16" s="245">
        <v>100</v>
      </c>
      <c r="E16" s="205"/>
      <c r="F16" s="205"/>
      <c r="G16" s="205"/>
      <c r="H16" s="205"/>
    </row>
    <row r="17" spans="1:8" s="83" customFormat="1">
      <c r="A17" s="82">
        <v>12</v>
      </c>
      <c r="B17" s="127" t="s">
        <v>284</v>
      </c>
      <c r="C17" s="118">
        <v>3</v>
      </c>
      <c r="D17" s="245">
        <v>75</v>
      </c>
      <c r="E17" s="205"/>
      <c r="F17" s="205"/>
      <c r="G17" s="205"/>
      <c r="H17" s="205"/>
    </row>
    <row r="18" spans="1:8" s="83" customFormat="1">
      <c r="A18" s="82">
        <v>13</v>
      </c>
      <c r="B18" s="127" t="s">
        <v>147</v>
      </c>
      <c r="C18" s="118">
        <v>3</v>
      </c>
      <c r="D18" s="245">
        <v>100</v>
      </c>
      <c r="E18" s="205"/>
      <c r="F18" s="205"/>
      <c r="G18" s="205"/>
      <c r="H18" s="205"/>
    </row>
    <row r="19" spans="1:8" s="83" customFormat="1">
      <c r="A19" s="82">
        <v>14</v>
      </c>
      <c r="B19" s="127" t="s">
        <v>187</v>
      </c>
      <c r="C19" s="118">
        <v>2</v>
      </c>
      <c r="D19" s="245">
        <v>66.666666666666657</v>
      </c>
      <c r="E19" s="205"/>
      <c r="F19" s="205"/>
      <c r="G19" s="205"/>
      <c r="H19" s="205"/>
    </row>
    <row r="20" spans="1:8" s="83" customFormat="1">
      <c r="A20" s="82">
        <v>15</v>
      </c>
      <c r="B20" s="127" t="s">
        <v>292</v>
      </c>
      <c r="C20" s="118">
        <v>2</v>
      </c>
      <c r="D20" s="245">
        <v>100</v>
      </c>
      <c r="E20" s="205"/>
      <c r="F20" s="205"/>
      <c r="G20" s="205"/>
      <c r="H20" s="205"/>
    </row>
    <row r="21" spans="1:8" s="83" customFormat="1">
      <c r="A21" s="82">
        <v>16</v>
      </c>
      <c r="B21" s="127" t="s">
        <v>166</v>
      </c>
      <c r="C21" s="118">
        <v>2</v>
      </c>
      <c r="D21" s="245">
        <v>66.666666666666657</v>
      </c>
      <c r="E21" s="205"/>
      <c r="F21" s="205"/>
      <c r="G21" s="205"/>
      <c r="H21" s="205"/>
    </row>
    <row r="22" spans="1:8" s="83" customFormat="1">
      <c r="A22" s="82">
        <v>17</v>
      </c>
      <c r="B22" s="127" t="s">
        <v>360</v>
      </c>
      <c r="C22" s="118">
        <v>2</v>
      </c>
      <c r="D22" s="245">
        <v>40</v>
      </c>
      <c r="E22" s="205"/>
      <c r="F22" s="205"/>
      <c r="G22" s="205"/>
      <c r="H22" s="205"/>
    </row>
    <row r="23" spans="1:8" s="83" customFormat="1">
      <c r="A23" s="82">
        <v>18</v>
      </c>
      <c r="B23" s="127" t="s">
        <v>368</v>
      </c>
      <c r="C23" s="118">
        <v>2</v>
      </c>
      <c r="D23" s="245">
        <v>66.666666666666657</v>
      </c>
      <c r="E23" s="205"/>
      <c r="F23" s="205"/>
      <c r="G23" s="205"/>
      <c r="H23" s="205"/>
    </row>
    <row r="24" spans="1:8" s="83" customFormat="1">
      <c r="A24" s="82">
        <v>19</v>
      </c>
      <c r="B24" s="127" t="s">
        <v>160</v>
      </c>
      <c r="C24" s="118">
        <v>2</v>
      </c>
      <c r="D24" s="245">
        <v>100</v>
      </c>
      <c r="E24" s="205"/>
      <c r="F24" s="205"/>
      <c r="G24" s="205"/>
      <c r="H24" s="205"/>
    </row>
    <row r="25" spans="1:8" s="83" customFormat="1">
      <c r="A25" s="82">
        <v>20</v>
      </c>
      <c r="B25" s="127" t="s">
        <v>164</v>
      </c>
      <c r="C25" s="118">
        <v>2</v>
      </c>
      <c r="D25" s="245">
        <v>100</v>
      </c>
      <c r="E25" s="205"/>
      <c r="F25" s="205"/>
      <c r="G25" s="205"/>
      <c r="H25" s="205"/>
    </row>
    <row r="26" spans="1:8" s="83" customFormat="1">
      <c r="A26" s="82">
        <v>21</v>
      </c>
      <c r="B26" s="127" t="s">
        <v>167</v>
      </c>
      <c r="C26" s="118">
        <v>2</v>
      </c>
      <c r="D26" s="245">
        <v>100</v>
      </c>
      <c r="E26" s="205"/>
      <c r="F26" s="205"/>
      <c r="G26" s="205"/>
      <c r="H26" s="205"/>
    </row>
    <row r="27" spans="1:8" s="83" customFormat="1">
      <c r="A27" s="82">
        <v>22</v>
      </c>
      <c r="B27" s="127" t="s">
        <v>172</v>
      </c>
      <c r="C27" s="118">
        <v>2</v>
      </c>
      <c r="D27" s="245">
        <v>100</v>
      </c>
      <c r="E27" s="205"/>
      <c r="F27" s="205"/>
      <c r="G27" s="205"/>
      <c r="H27" s="205"/>
    </row>
    <row r="28" spans="1:8" s="83" customFormat="1" ht="31.5">
      <c r="A28" s="82">
        <v>23</v>
      </c>
      <c r="B28" s="127" t="s">
        <v>375</v>
      </c>
      <c r="C28" s="118">
        <v>2</v>
      </c>
      <c r="D28" s="245">
        <v>100</v>
      </c>
      <c r="E28" s="205"/>
      <c r="F28" s="205"/>
      <c r="G28" s="205"/>
      <c r="H28" s="205"/>
    </row>
    <row r="29" spans="1:8" s="83" customFormat="1">
      <c r="A29" s="82">
        <v>24</v>
      </c>
      <c r="B29" s="127" t="s">
        <v>213</v>
      </c>
      <c r="C29" s="118">
        <v>2</v>
      </c>
      <c r="D29" s="245">
        <v>100</v>
      </c>
      <c r="E29" s="205"/>
      <c r="F29" s="205"/>
      <c r="G29" s="205"/>
      <c r="H29" s="205"/>
    </row>
    <row r="30" spans="1:8" s="83" customFormat="1" ht="33" customHeight="1">
      <c r="A30" s="82">
        <v>25</v>
      </c>
      <c r="B30" s="127" t="s">
        <v>376</v>
      </c>
      <c r="C30" s="118">
        <v>2</v>
      </c>
      <c r="D30" s="245">
        <v>66.666666666666657</v>
      </c>
      <c r="E30" s="205"/>
      <c r="F30" s="205"/>
      <c r="G30" s="205"/>
      <c r="H30" s="205"/>
    </row>
    <row r="31" spans="1:8" s="83" customFormat="1">
      <c r="A31" s="82">
        <v>26</v>
      </c>
      <c r="B31" s="127" t="s">
        <v>223</v>
      </c>
      <c r="C31" s="118">
        <v>2</v>
      </c>
      <c r="D31" s="245">
        <v>100</v>
      </c>
      <c r="E31" s="205"/>
      <c r="F31" s="205"/>
      <c r="G31" s="205"/>
      <c r="H31" s="205"/>
    </row>
    <row r="32" spans="1:8" s="83" customFormat="1">
      <c r="A32" s="82">
        <v>27</v>
      </c>
      <c r="B32" s="127" t="s">
        <v>512</v>
      </c>
      <c r="C32" s="118">
        <v>1</v>
      </c>
      <c r="D32" s="245">
        <v>100</v>
      </c>
      <c r="E32" s="205"/>
      <c r="F32" s="205"/>
      <c r="G32" s="205"/>
      <c r="H32" s="205"/>
    </row>
    <row r="33" spans="1:8" s="83" customFormat="1">
      <c r="A33" s="82">
        <v>28</v>
      </c>
      <c r="B33" s="127" t="s">
        <v>181</v>
      </c>
      <c r="C33" s="118">
        <v>1</v>
      </c>
      <c r="D33" s="245">
        <v>50</v>
      </c>
      <c r="E33" s="205"/>
      <c r="F33" s="205"/>
      <c r="G33" s="205"/>
      <c r="H33" s="205"/>
    </row>
    <row r="34" spans="1:8" s="83" customFormat="1">
      <c r="A34" s="82">
        <v>29</v>
      </c>
      <c r="B34" s="127" t="s">
        <v>517</v>
      </c>
      <c r="C34" s="118">
        <v>1</v>
      </c>
      <c r="D34" s="245">
        <v>100</v>
      </c>
      <c r="E34" s="205"/>
      <c r="F34" s="205"/>
      <c r="G34" s="205"/>
      <c r="H34" s="205"/>
    </row>
    <row r="35" spans="1:8" s="83" customFormat="1">
      <c r="A35" s="82">
        <v>30</v>
      </c>
      <c r="B35" s="127" t="s">
        <v>548</v>
      </c>
      <c r="C35" s="118">
        <v>1</v>
      </c>
      <c r="D35" s="245">
        <v>100</v>
      </c>
      <c r="E35" s="205"/>
      <c r="F35" s="205"/>
      <c r="G35" s="205"/>
      <c r="H35" s="205"/>
    </row>
    <row r="36" spans="1:8" s="83" customFormat="1">
      <c r="A36" s="82">
        <v>31</v>
      </c>
      <c r="B36" s="127" t="s">
        <v>421</v>
      </c>
      <c r="C36" s="118">
        <v>1</v>
      </c>
      <c r="D36" s="245">
        <v>100</v>
      </c>
      <c r="E36" s="205"/>
      <c r="F36" s="205"/>
      <c r="G36" s="205"/>
      <c r="H36" s="205"/>
    </row>
    <row r="37" spans="1:8" s="83" customFormat="1">
      <c r="A37" s="82">
        <v>32</v>
      </c>
      <c r="B37" s="127" t="s">
        <v>549</v>
      </c>
      <c r="C37" s="118">
        <v>1</v>
      </c>
      <c r="D37" s="245">
        <v>100</v>
      </c>
      <c r="E37" s="205"/>
      <c r="F37" s="205"/>
      <c r="G37" s="205"/>
      <c r="H37" s="205"/>
    </row>
    <row r="38" spans="1:8" s="83" customFormat="1">
      <c r="A38" s="82">
        <v>33</v>
      </c>
      <c r="B38" s="127" t="s">
        <v>358</v>
      </c>
      <c r="C38" s="118">
        <v>1</v>
      </c>
      <c r="D38" s="245">
        <v>100</v>
      </c>
      <c r="E38" s="205"/>
      <c r="F38" s="205"/>
      <c r="G38" s="205"/>
      <c r="H38" s="205"/>
    </row>
    <row r="39" spans="1:8" s="83" customFormat="1" ht="31.5">
      <c r="A39" s="82">
        <v>34</v>
      </c>
      <c r="B39" s="127" t="s">
        <v>550</v>
      </c>
      <c r="C39" s="118">
        <v>1</v>
      </c>
      <c r="D39" s="245">
        <v>100</v>
      </c>
      <c r="E39" s="205"/>
      <c r="F39" s="205"/>
      <c r="G39" s="205"/>
      <c r="H39" s="205"/>
    </row>
    <row r="40" spans="1:8" s="83" customFormat="1" ht="31.5">
      <c r="A40" s="82">
        <v>35</v>
      </c>
      <c r="B40" s="127" t="s">
        <v>551</v>
      </c>
      <c r="C40" s="118">
        <v>1</v>
      </c>
      <c r="D40" s="245">
        <v>100</v>
      </c>
      <c r="E40" s="205"/>
      <c r="F40" s="205"/>
      <c r="G40" s="205"/>
      <c r="H40" s="205"/>
    </row>
    <row r="41" spans="1:8" s="83" customFormat="1" ht="31.5">
      <c r="A41" s="82">
        <v>36</v>
      </c>
      <c r="B41" s="127" t="s">
        <v>552</v>
      </c>
      <c r="C41" s="118">
        <v>1</v>
      </c>
      <c r="D41" s="245">
        <v>100</v>
      </c>
      <c r="E41" s="205"/>
      <c r="F41" s="205"/>
      <c r="G41" s="205"/>
      <c r="H41" s="205"/>
    </row>
    <row r="42" spans="1:8">
      <c r="A42" s="82">
        <v>37</v>
      </c>
      <c r="B42" s="235" t="s">
        <v>553</v>
      </c>
      <c r="C42" s="236">
        <v>1</v>
      </c>
      <c r="D42" s="246">
        <v>100</v>
      </c>
      <c r="E42" s="206"/>
      <c r="F42" s="206"/>
      <c r="G42" s="206"/>
      <c r="H42" s="206"/>
    </row>
    <row r="43" spans="1:8">
      <c r="A43" s="82">
        <v>38</v>
      </c>
      <c r="B43" s="237" t="s">
        <v>358</v>
      </c>
      <c r="C43" s="236">
        <v>1</v>
      </c>
      <c r="D43" s="246">
        <v>100</v>
      </c>
      <c r="E43" s="206"/>
      <c r="F43" s="206"/>
      <c r="G43" s="206"/>
      <c r="H43" s="206"/>
    </row>
    <row r="44" spans="1:8">
      <c r="A44" s="82">
        <v>39</v>
      </c>
      <c r="B44" s="127" t="s">
        <v>519</v>
      </c>
      <c r="C44" s="236">
        <v>1</v>
      </c>
      <c r="D44" s="246">
        <v>100</v>
      </c>
      <c r="E44" s="206"/>
      <c r="F44" s="206"/>
      <c r="G44" s="206"/>
      <c r="H44" s="206"/>
    </row>
    <row r="45" spans="1:8">
      <c r="A45" s="82">
        <v>40</v>
      </c>
      <c r="B45" s="127" t="s">
        <v>520</v>
      </c>
      <c r="C45" s="236">
        <v>1</v>
      </c>
      <c r="D45" s="246">
        <v>100</v>
      </c>
      <c r="E45" s="206"/>
      <c r="F45" s="206"/>
      <c r="G45" s="206"/>
      <c r="H45" s="206"/>
    </row>
    <row r="46" spans="1:8">
      <c r="A46" s="82">
        <v>41</v>
      </c>
      <c r="B46" s="127" t="s">
        <v>178</v>
      </c>
      <c r="C46" s="236">
        <v>1</v>
      </c>
      <c r="D46" s="246">
        <v>100</v>
      </c>
      <c r="E46" s="206"/>
      <c r="F46" s="206"/>
      <c r="G46" s="206"/>
      <c r="H46" s="206"/>
    </row>
    <row r="47" spans="1:8">
      <c r="A47" s="82">
        <v>42</v>
      </c>
      <c r="B47" s="127" t="s">
        <v>521</v>
      </c>
      <c r="C47" s="236">
        <v>1</v>
      </c>
      <c r="D47" s="246">
        <v>100</v>
      </c>
      <c r="E47" s="206"/>
      <c r="F47" s="206"/>
      <c r="G47" s="206"/>
      <c r="H47" s="206"/>
    </row>
    <row r="48" spans="1:8">
      <c r="A48" s="82">
        <v>43</v>
      </c>
      <c r="B48" s="238" t="s">
        <v>522</v>
      </c>
      <c r="C48" s="236">
        <v>1</v>
      </c>
      <c r="D48" s="246">
        <v>100</v>
      </c>
      <c r="E48" s="206"/>
      <c r="F48" s="206"/>
      <c r="G48" s="206"/>
      <c r="H48" s="206"/>
    </row>
    <row r="49" spans="1:8">
      <c r="A49" s="82">
        <v>44</v>
      </c>
      <c r="B49" s="238" t="s">
        <v>523</v>
      </c>
      <c r="C49" s="236">
        <v>1</v>
      </c>
      <c r="D49" s="246">
        <v>100</v>
      </c>
      <c r="E49" s="206"/>
      <c r="F49" s="206"/>
      <c r="G49" s="206"/>
      <c r="H49" s="206"/>
    </row>
    <row r="50" spans="1:8">
      <c r="A50" s="82">
        <v>45</v>
      </c>
      <c r="B50" s="238" t="s">
        <v>524</v>
      </c>
      <c r="C50" s="236">
        <v>1</v>
      </c>
      <c r="D50" s="246">
        <v>100</v>
      </c>
      <c r="E50" s="206"/>
      <c r="F50" s="206"/>
      <c r="G50" s="206"/>
      <c r="H50" s="206"/>
    </row>
    <row r="51" spans="1:8">
      <c r="A51" s="82">
        <v>46</v>
      </c>
      <c r="B51" s="238" t="s">
        <v>554</v>
      </c>
      <c r="C51" s="236">
        <v>1</v>
      </c>
      <c r="D51" s="246">
        <v>100</v>
      </c>
      <c r="E51" s="206"/>
      <c r="F51" s="206"/>
      <c r="G51" s="206"/>
      <c r="H51" s="206"/>
    </row>
    <row r="52" spans="1:8">
      <c r="A52" s="82">
        <v>47</v>
      </c>
      <c r="B52" s="238" t="s">
        <v>555</v>
      </c>
      <c r="C52" s="236">
        <v>1</v>
      </c>
      <c r="D52" s="246">
        <v>100</v>
      </c>
      <c r="E52" s="206"/>
      <c r="F52" s="206"/>
      <c r="G52" s="206"/>
      <c r="H52" s="206"/>
    </row>
    <row r="53" spans="1:8">
      <c r="A53" s="82">
        <v>48</v>
      </c>
      <c r="B53" s="238" t="s">
        <v>556</v>
      </c>
      <c r="C53" s="236">
        <v>1</v>
      </c>
      <c r="D53" s="246">
        <v>100</v>
      </c>
      <c r="E53" s="206"/>
      <c r="F53" s="206"/>
      <c r="G53" s="206"/>
      <c r="H53" s="206"/>
    </row>
    <row r="54" spans="1:8">
      <c r="A54" s="82">
        <v>49</v>
      </c>
      <c r="B54" s="238" t="s">
        <v>190</v>
      </c>
      <c r="C54" s="236">
        <v>1</v>
      </c>
      <c r="D54" s="246">
        <v>50</v>
      </c>
      <c r="E54" s="206"/>
      <c r="F54" s="206"/>
      <c r="G54" s="206"/>
      <c r="H54" s="206"/>
    </row>
    <row r="55" spans="1:8" ht="31.5">
      <c r="A55" s="82">
        <v>50</v>
      </c>
      <c r="B55" s="237" t="s">
        <v>557</v>
      </c>
      <c r="C55" s="236">
        <v>1</v>
      </c>
      <c r="D55" s="246">
        <v>100</v>
      </c>
      <c r="E55" s="206"/>
      <c r="F55" s="206"/>
      <c r="G55" s="206"/>
      <c r="H55" s="206"/>
    </row>
  </sheetData>
  <mergeCells count="3">
    <mergeCell ref="B1:D1"/>
    <mergeCell ref="B3:D3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M55"/>
  <sheetViews>
    <sheetView zoomScaleSheetLayoutView="90" workbookViewId="0">
      <selection activeCell="I21" sqref="I21"/>
    </sheetView>
  </sheetViews>
  <sheetFormatPr defaultRowHeight="15.75"/>
  <cols>
    <col min="1" max="1" width="3.140625" style="79" customWidth="1"/>
    <col min="2" max="2" width="42" style="84" customWidth="1"/>
    <col min="3" max="3" width="22.140625" style="80" customWidth="1"/>
    <col min="4" max="4" width="26.42578125" style="80" customWidth="1"/>
    <col min="5" max="9" width="7.7109375" style="80" customWidth="1"/>
    <col min="10" max="16384" width="9.140625" style="80"/>
  </cols>
  <sheetData>
    <row r="1" spans="1:13" ht="20.45" customHeight="1">
      <c r="B1" s="372" t="s">
        <v>138</v>
      </c>
      <c r="C1" s="372"/>
      <c r="D1" s="372"/>
      <c r="E1" s="223"/>
      <c r="F1" s="223"/>
      <c r="G1" s="223"/>
      <c r="H1" s="223"/>
      <c r="J1" s="223"/>
      <c r="K1" s="223"/>
      <c r="M1" s="79"/>
    </row>
    <row r="2" spans="1:13" ht="20.45" customHeight="1">
      <c r="B2" s="372" t="s">
        <v>482</v>
      </c>
      <c r="C2" s="372"/>
      <c r="D2" s="372"/>
      <c r="E2" s="223"/>
      <c r="F2" s="223"/>
      <c r="G2" s="223"/>
      <c r="H2" s="223"/>
      <c r="J2" s="223"/>
      <c r="K2" s="223"/>
      <c r="M2" s="79"/>
    </row>
    <row r="3" spans="1:13" ht="20.25" customHeight="1">
      <c r="B3" s="372" t="s">
        <v>89</v>
      </c>
      <c r="C3" s="372"/>
      <c r="D3" s="372"/>
      <c r="E3" s="223"/>
      <c r="F3" s="223"/>
      <c r="G3" s="223"/>
      <c r="H3" s="223"/>
    </row>
    <row r="5" spans="1:13" s="81" customFormat="1" ht="66" customHeight="1">
      <c r="A5" s="189"/>
      <c r="B5" s="115" t="s">
        <v>90</v>
      </c>
      <c r="C5" s="187" t="s">
        <v>136</v>
      </c>
      <c r="D5" s="188" t="s">
        <v>135</v>
      </c>
      <c r="E5" s="204"/>
      <c r="F5" s="204"/>
      <c r="G5" s="204"/>
      <c r="H5" s="204"/>
    </row>
    <row r="6" spans="1:13" s="221" customFormat="1">
      <c r="A6" s="82">
        <v>1</v>
      </c>
      <c r="B6" s="127" t="s">
        <v>152</v>
      </c>
      <c r="C6" s="118">
        <v>14</v>
      </c>
      <c r="D6" s="245">
        <v>100</v>
      </c>
      <c r="E6" s="205"/>
      <c r="F6" s="205"/>
      <c r="G6" s="205"/>
      <c r="H6" s="205"/>
    </row>
    <row r="7" spans="1:13" s="221" customFormat="1" ht="15.75" customHeight="1">
      <c r="A7" s="82">
        <v>2</v>
      </c>
      <c r="B7" s="127" t="s">
        <v>144</v>
      </c>
      <c r="C7" s="118">
        <v>11</v>
      </c>
      <c r="D7" s="245">
        <v>100</v>
      </c>
      <c r="E7" s="205"/>
      <c r="F7" s="205"/>
      <c r="G7" s="205"/>
      <c r="H7" s="205"/>
    </row>
    <row r="8" spans="1:13" s="221" customFormat="1" ht="42.75" customHeight="1">
      <c r="A8" s="82">
        <v>3</v>
      </c>
      <c r="B8" s="127" t="s">
        <v>385</v>
      </c>
      <c r="C8" s="118">
        <v>6</v>
      </c>
      <c r="D8" s="245">
        <v>100</v>
      </c>
      <c r="E8" s="205"/>
      <c r="F8" s="205"/>
      <c r="G8" s="205"/>
      <c r="H8" s="205"/>
    </row>
    <row r="9" spans="1:13" s="221" customFormat="1" ht="21.6" customHeight="1">
      <c r="A9" s="82">
        <v>4</v>
      </c>
      <c r="B9" s="127" t="s">
        <v>279</v>
      </c>
      <c r="C9" s="118">
        <v>5</v>
      </c>
      <c r="D9" s="245">
        <v>100</v>
      </c>
      <c r="E9" s="205"/>
      <c r="F9" s="205"/>
      <c r="G9" s="205"/>
      <c r="H9" s="205"/>
    </row>
    <row r="10" spans="1:13" s="221" customFormat="1" ht="21.6" customHeight="1">
      <c r="A10" s="82">
        <v>5</v>
      </c>
      <c r="B10" s="127" t="s">
        <v>145</v>
      </c>
      <c r="C10" s="118">
        <v>5</v>
      </c>
      <c r="D10" s="245">
        <v>100</v>
      </c>
      <c r="E10" s="205"/>
      <c r="F10" s="205"/>
      <c r="G10" s="205"/>
      <c r="H10" s="205"/>
    </row>
    <row r="11" spans="1:13" s="221" customFormat="1" ht="14.25" customHeight="1">
      <c r="A11" s="82">
        <v>6</v>
      </c>
      <c r="B11" s="127" t="s">
        <v>175</v>
      </c>
      <c r="C11" s="118">
        <v>4</v>
      </c>
      <c r="D11" s="245">
        <v>100</v>
      </c>
      <c r="E11" s="205"/>
      <c r="F11" s="205"/>
      <c r="G11" s="205"/>
      <c r="H11" s="205"/>
    </row>
    <row r="12" spans="1:13" s="221" customFormat="1">
      <c r="A12" s="82">
        <v>7</v>
      </c>
      <c r="B12" s="127" t="s">
        <v>151</v>
      </c>
      <c r="C12" s="118">
        <v>4</v>
      </c>
      <c r="D12" s="245">
        <v>100</v>
      </c>
      <c r="E12" s="205"/>
      <c r="F12" s="205"/>
      <c r="G12" s="205"/>
      <c r="H12" s="205"/>
    </row>
    <row r="13" spans="1:13" s="221" customFormat="1" ht="21" customHeight="1">
      <c r="A13" s="82">
        <v>8</v>
      </c>
      <c r="B13" s="127" t="s">
        <v>149</v>
      </c>
      <c r="C13" s="118">
        <v>4</v>
      </c>
      <c r="D13" s="245">
        <v>100</v>
      </c>
      <c r="E13" s="205"/>
      <c r="F13" s="205"/>
      <c r="G13" s="205"/>
      <c r="H13" s="205"/>
    </row>
    <row r="14" spans="1:13" s="221" customFormat="1" ht="22.9" customHeight="1">
      <c r="A14" s="82">
        <v>9</v>
      </c>
      <c r="B14" s="127" t="s">
        <v>360</v>
      </c>
      <c r="C14" s="118">
        <v>3</v>
      </c>
      <c r="D14" s="245">
        <v>60</v>
      </c>
      <c r="E14" s="205"/>
      <c r="F14" s="205"/>
      <c r="G14" s="205"/>
      <c r="H14" s="205"/>
    </row>
    <row r="15" spans="1:13" s="221" customFormat="1" ht="22.9" customHeight="1">
      <c r="A15" s="82">
        <v>10</v>
      </c>
      <c r="B15" s="127" t="s">
        <v>222</v>
      </c>
      <c r="C15" s="118">
        <v>3</v>
      </c>
      <c r="D15" s="245">
        <v>100</v>
      </c>
      <c r="E15" s="205"/>
      <c r="F15" s="205"/>
      <c r="G15" s="205"/>
      <c r="H15" s="205"/>
    </row>
    <row r="16" spans="1:13" s="221" customFormat="1" ht="22.9" customHeight="1">
      <c r="A16" s="82">
        <v>11</v>
      </c>
      <c r="B16" s="127" t="s">
        <v>158</v>
      </c>
      <c r="C16" s="118">
        <v>3</v>
      </c>
      <c r="D16" s="245">
        <v>75</v>
      </c>
      <c r="E16" s="205"/>
      <c r="F16" s="205"/>
      <c r="G16" s="205"/>
      <c r="H16" s="205"/>
    </row>
    <row r="17" spans="1:8" s="221" customFormat="1" ht="22.9" customHeight="1">
      <c r="A17" s="82">
        <v>12</v>
      </c>
      <c r="B17" s="127" t="s">
        <v>390</v>
      </c>
      <c r="C17" s="118">
        <v>2</v>
      </c>
      <c r="D17" s="245">
        <v>100</v>
      </c>
      <c r="E17" s="205"/>
      <c r="F17" s="205"/>
      <c r="G17" s="205"/>
      <c r="H17" s="205"/>
    </row>
    <row r="18" spans="1:8" s="221" customFormat="1">
      <c r="A18" s="82">
        <v>13</v>
      </c>
      <c r="B18" s="127" t="s">
        <v>394</v>
      </c>
      <c r="C18" s="118">
        <v>2</v>
      </c>
      <c r="D18" s="245">
        <v>100</v>
      </c>
      <c r="E18" s="205"/>
      <c r="F18" s="205"/>
      <c r="G18" s="205"/>
      <c r="H18" s="205"/>
    </row>
    <row r="19" spans="1:8" s="221" customFormat="1">
      <c r="A19" s="82">
        <v>14</v>
      </c>
      <c r="B19" s="127" t="s">
        <v>364</v>
      </c>
      <c r="C19" s="118">
        <v>2</v>
      </c>
      <c r="D19" s="245">
        <v>100</v>
      </c>
      <c r="E19" s="205"/>
      <c r="F19" s="205"/>
      <c r="G19" s="205"/>
      <c r="H19" s="205"/>
    </row>
    <row r="20" spans="1:8" s="221" customFormat="1" ht="17.25" customHeight="1">
      <c r="A20" s="82">
        <v>15</v>
      </c>
      <c r="B20" s="127" t="s">
        <v>169</v>
      </c>
      <c r="C20" s="118">
        <v>2</v>
      </c>
      <c r="D20" s="245">
        <v>100</v>
      </c>
      <c r="E20" s="205"/>
      <c r="F20" s="205"/>
      <c r="G20" s="205"/>
      <c r="H20" s="205"/>
    </row>
    <row r="21" spans="1:8" s="221" customFormat="1" ht="15.75" customHeight="1">
      <c r="A21" s="82">
        <v>16</v>
      </c>
      <c r="B21" s="127" t="s">
        <v>436</v>
      </c>
      <c r="C21" s="118">
        <v>2</v>
      </c>
      <c r="D21" s="245">
        <v>100</v>
      </c>
      <c r="E21" s="205"/>
      <c r="F21" s="205"/>
      <c r="G21" s="205"/>
      <c r="H21" s="205"/>
    </row>
    <row r="22" spans="1:8" s="221" customFormat="1" ht="15.75" customHeight="1">
      <c r="A22" s="82">
        <v>17</v>
      </c>
      <c r="B22" s="127" t="s">
        <v>154</v>
      </c>
      <c r="C22" s="118">
        <v>2</v>
      </c>
      <c r="D22" s="245">
        <v>100</v>
      </c>
      <c r="E22" s="205"/>
      <c r="F22" s="205"/>
      <c r="G22" s="205"/>
      <c r="H22" s="205"/>
    </row>
    <row r="23" spans="1:8" s="221" customFormat="1" ht="18.75" customHeight="1">
      <c r="A23" s="82">
        <v>18</v>
      </c>
      <c r="B23" s="127" t="s">
        <v>357</v>
      </c>
      <c r="C23" s="118">
        <v>1</v>
      </c>
      <c r="D23" s="245">
        <v>100</v>
      </c>
      <c r="E23" s="205"/>
      <c r="F23" s="205"/>
      <c r="G23" s="205"/>
      <c r="H23" s="205"/>
    </row>
    <row r="24" spans="1:8" s="221" customFormat="1" ht="16.5" customHeight="1">
      <c r="A24" s="82">
        <v>19</v>
      </c>
      <c r="B24" s="127" t="s">
        <v>513</v>
      </c>
      <c r="C24" s="118">
        <v>1</v>
      </c>
      <c r="D24" s="245">
        <v>100</v>
      </c>
      <c r="E24" s="205"/>
      <c r="F24" s="205"/>
      <c r="G24" s="205"/>
      <c r="H24" s="205"/>
    </row>
    <row r="25" spans="1:8" s="221" customFormat="1" ht="17.25" customHeight="1">
      <c r="A25" s="82">
        <v>20</v>
      </c>
      <c r="B25" s="127" t="s">
        <v>181</v>
      </c>
      <c r="C25" s="118">
        <v>1</v>
      </c>
      <c r="D25" s="245">
        <v>50</v>
      </c>
      <c r="E25" s="205"/>
      <c r="F25" s="205"/>
      <c r="G25" s="205"/>
      <c r="H25" s="205"/>
    </row>
    <row r="26" spans="1:8" s="221" customFormat="1" ht="15" customHeight="1">
      <c r="A26" s="82">
        <v>21</v>
      </c>
      <c r="B26" s="127" t="s">
        <v>449</v>
      </c>
      <c r="C26" s="118">
        <v>1</v>
      </c>
      <c r="D26" s="245">
        <v>100</v>
      </c>
      <c r="E26" s="205"/>
      <c r="F26" s="205"/>
      <c r="G26" s="205"/>
      <c r="H26" s="205"/>
    </row>
    <row r="27" spans="1:8" s="221" customFormat="1">
      <c r="A27" s="82">
        <v>22</v>
      </c>
      <c r="B27" s="127" t="s">
        <v>514</v>
      </c>
      <c r="C27" s="118">
        <v>1</v>
      </c>
      <c r="D27" s="245">
        <v>100</v>
      </c>
      <c r="E27" s="205"/>
      <c r="F27" s="205"/>
      <c r="G27" s="205"/>
      <c r="H27" s="205"/>
    </row>
    <row r="28" spans="1:8" s="221" customFormat="1" ht="20.25" customHeight="1">
      <c r="A28" s="82">
        <v>23</v>
      </c>
      <c r="B28" s="127" t="s">
        <v>515</v>
      </c>
      <c r="C28" s="118">
        <v>1</v>
      </c>
      <c r="D28" s="245">
        <v>100</v>
      </c>
      <c r="E28" s="205"/>
      <c r="F28" s="205"/>
      <c r="G28" s="205"/>
      <c r="H28" s="205"/>
    </row>
    <row r="29" spans="1:8" s="221" customFormat="1">
      <c r="A29" s="82">
        <v>24</v>
      </c>
      <c r="B29" s="127" t="s">
        <v>187</v>
      </c>
      <c r="C29" s="118">
        <v>1</v>
      </c>
      <c r="D29" s="245">
        <v>33.333333333333343</v>
      </c>
      <c r="E29" s="205"/>
      <c r="F29" s="205"/>
      <c r="G29" s="205"/>
      <c r="H29" s="205"/>
    </row>
    <row r="30" spans="1:8" s="221" customFormat="1" ht="17.25" customHeight="1">
      <c r="A30" s="82">
        <v>25</v>
      </c>
      <c r="B30" s="127" t="s">
        <v>516</v>
      </c>
      <c r="C30" s="118">
        <v>1</v>
      </c>
      <c r="D30" s="245">
        <v>100</v>
      </c>
      <c r="E30" s="205"/>
      <c r="F30" s="205"/>
      <c r="G30" s="205"/>
      <c r="H30" s="205"/>
    </row>
    <row r="31" spans="1:8" s="221" customFormat="1">
      <c r="A31" s="82">
        <v>26</v>
      </c>
      <c r="B31" s="127" t="s">
        <v>449</v>
      </c>
      <c r="C31" s="118">
        <v>1</v>
      </c>
      <c r="D31" s="245">
        <v>100</v>
      </c>
      <c r="E31" s="205"/>
      <c r="F31" s="205"/>
      <c r="G31" s="205"/>
      <c r="H31" s="205"/>
    </row>
    <row r="32" spans="1:8" s="221" customFormat="1">
      <c r="A32" s="82">
        <v>27</v>
      </c>
      <c r="B32" s="127" t="s">
        <v>183</v>
      </c>
      <c r="C32" s="118">
        <v>1</v>
      </c>
      <c r="D32" s="245">
        <v>100</v>
      </c>
      <c r="E32" s="205"/>
      <c r="F32" s="205"/>
      <c r="G32" s="205"/>
      <c r="H32" s="205"/>
    </row>
    <row r="33" spans="1:8" s="221" customFormat="1">
      <c r="A33" s="82">
        <v>28</v>
      </c>
      <c r="B33" s="127" t="s">
        <v>558</v>
      </c>
      <c r="C33" s="118">
        <v>1</v>
      </c>
      <c r="D33" s="245">
        <v>100</v>
      </c>
      <c r="E33" s="205"/>
      <c r="F33" s="205"/>
      <c r="G33" s="205"/>
      <c r="H33" s="205"/>
    </row>
    <row r="34" spans="1:8" s="221" customFormat="1" ht="22.9" customHeight="1">
      <c r="A34" s="82">
        <v>29</v>
      </c>
      <c r="B34" s="127" t="s">
        <v>166</v>
      </c>
      <c r="C34" s="118">
        <v>1</v>
      </c>
      <c r="D34" s="245">
        <v>33.333333333333343</v>
      </c>
      <c r="E34" s="205"/>
      <c r="F34" s="205"/>
      <c r="G34" s="205"/>
      <c r="H34" s="205"/>
    </row>
    <row r="35" spans="1:8" s="221" customFormat="1" ht="18.75" customHeight="1">
      <c r="A35" s="82">
        <v>30</v>
      </c>
      <c r="B35" s="127" t="s">
        <v>518</v>
      </c>
      <c r="C35" s="118">
        <v>1</v>
      </c>
      <c r="D35" s="245">
        <v>100</v>
      </c>
      <c r="E35" s="205"/>
      <c r="F35" s="205"/>
      <c r="G35" s="205"/>
      <c r="H35" s="205"/>
    </row>
    <row r="36" spans="1:8" s="221" customFormat="1" ht="40.5" customHeight="1">
      <c r="A36" s="82">
        <v>31</v>
      </c>
      <c r="B36" s="127" t="s">
        <v>393</v>
      </c>
      <c r="C36" s="118">
        <v>1</v>
      </c>
      <c r="D36" s="245">
        <v>100</v>
      </c>
      <c r="E36" s="205"/>
      <c r="F36" s="205"/>
      <c r="G36" s="205"/>
      <c r="H36" s="205"/>
    </row>
    <row r="37" spans="1:8" s="221" customFormat="1" ht="36" customHeight="1">
      <c r="A37" s="82">
        <v>32</v>
      </c>
      <c r="B37" s="127" t="s">
        <v>359</v>
      </c>
      <c r="C37" s="118">
        <v>1</v>
      </c>
      <c r="D37" s="245">
        <v>14.285714285714292</v>
      </c>
      <c r="E37" s="205"/>
      <c r="F37" s="205"/>
      <c r="G37" s="205"/>
      <c r="H37" s="205"/>
    </row>
    <row r="38" spans="1:8" s="221" customFormat="1" ht="22.9" customHeight="1">
      <c r="A38" s="82">
        <v>33</v>
      </c>
      <c r="B38" s="127" t="s">
        <v>190</v>
      </c>
      <c r="C38" s="118">
        <v>1</v>
      </c>
      <c r="D38" s="245">
        <v>50</v>
      </c>
      <c r="E38" s="205"/>
      <c r="F38" s="205"/>
      <c r="G38" s="205"/>
      <c r="H38" s="205"/>
    </row>
    <row r="39" spans="1:8" s="221" customFormat="1" ht="22.9" customHeight="1">
      <c r="A39" s="82">
        <v>34</v>
      </c>
      <c r="B39" s="127" t="s">
        <v>455</v>
      </c>
      <c r="C39" s="118">
        <v>1</v>
      </c>
      <c r="D39" s="245">
        <v>100</v>
      </c>
      <c r="E39" s="205"/>
      <c r="F39" s="205"/>
      <c r="G39" s="205"/>
      <c r="H39" s="205"/>
    </row>
    <row r="40" spans="1:8" s="221" customFormat="1" ht="22.9" customHeight="1">
      <c r="A40" s="82">
        <v>35</v>
      </c>
      <c r="B40" s="127" t="s">
        <v>284</v>
      </c>
      <c r="C40" s="118">
        <v>1</v>
      </c>
      <c r="D40" s="245">
        <v>25</v>
      </c>
      <c r="E40" s="205"/>
      <c r="F40" s="205"/>
      <c r="G40" s="205"/>
      <c r="H40" s="205"/>
    </row>
    <row r="41" spans="1:8" s="221" customFormat="1" ht="22.9" customHeight="1">
      <c r="A41" s="82">
        <v>36</v>
      </c>
      <c r="B41" s="127" t="s">
        <v>525</v>
      </c>
      <c r="C41" s="118">
        <v>1</v>
      </c>
      <c r="D41" s="245">
        <v>100</v>
      </c>
      <c r="E41" s="205"/>
      <c r="F41" s="205"/>
      <c r="G41" s="205"/>
      <c r="H41" s="205"/>
    </row>
    <row r="42" spans="1:8" s="221" customFormat="1" ht="22.9" customHeight="1">
      <c r="A42" s="82">
        <v>37</v>
      </c>
      <c r="B42" s="127" t="s">
        <v>526</v>
      </c>
      <c r="C42" s="236">
        <v>1</v>
      </c>
      <c r="D42" s="246">
        <v>100</v>
      </c>
      <c r="E42" s="206"/>
      <c r="F42" s="206"/>
      <c r="G42" s="206"/>
      <c r="H42" s="206"/>
    </row>
    <row r="43" spans="1:8" s="221" customFormat="1" ht="22.9" customHeight="1">
      <c r="A43" s="82">
        <v>38</v>
      </c>
      <c r="B43" s="237" t="s">
        <v>194</v>
      </c>
      <c r="C43" s="236">
        <v>1</v>
      </c>
      <c r="D43" s="246">
        <v>100</v>
      </c>
      <c r="E43" s="206"/>
      <c r="F43" s="206"/>
      <c r="G43" s="206"/>
      <c r="H43" s="206"/>
    </row>
    <row r="44" spans="1:8" s="221" customFormat="1" ht="22.9" customHeight="1">
      <c r="A44" s="82">
        <v>39</v>
      </c>
      <c r="B44" s="127" t="s">
        <v>528</v>
      </c>
      <c r="C44" s="236">
        <v>1</v>
      </c>
      <c r="D44" s="246">
        <v>100</v>
      </c>
      <c r="E44" s="206"/>
      <c r="F44" s="206"/>
      <c r="G44" s="206"/>
      <c r="H44" s="206"/>
    </row>
    <row r="45" spans="1:8" s="221" customFormat="1">
      <c r="A45" s="82">
        <v>40</v>
      </c>
      <c r="B45" s="127" t="s">
        <v>196</v>
      </c>
      <c r="C45" s="236">
        <v>1</v>
      </c>
      <c r="D45" s="246">
        <v>100</v>
      </c>
      <c r="E45" s="206"/>
      <c r="F45" s="206"/>
      <c r="G45" s="206"/>
      <c r="H45" s="206"/>
    </row>
    <row r="46" spans="1:8" s="221" customFormat="1" ht="22.9" customHeight="1">
      <c r="A46" s="82">
        <v>41</v>
      </c>
      <c r="B46" s="127" t="s">
        <v>410</v>
      </c>
      <c r="C46" s="236">
        <v>1</v>
      </c>
      <c r="D46" s="246">
        <v>100</v>
      </c>
      <c r="E46" s="206"/>
      <c r="F46" s="206"/>
      <c r="G46" s="206"/>
      <c r="H46" s="206"/>
    </row>
    <row r="47" spans="1:8" s="221" customFormat="1" ht="22.9" customHeight="1">
      <c r="A47" s="82">
        <v>42</v>
      </c>
      <c r="B47" s="127" t="s">
        <v>195</v>
      </c>
      <c r="C47" s="236">
        <v>1</v>
      </c>
      <c r="D47" s="246">
        <v>50</v>
      </c>
      <c r="E47" s="206"/>
      <c r="F47" s="206"/>
      <c r="G47" s="206"/>
      <c r="H47" s="206"/>
    </row>
    <row r="48" spans="1:8" s="221" customFormat="1" ht="39.75" customHeight="1">
      <c r="A48" s="82">
        <v>43</v>
      </c>
      <c r="B48" s="237" t="s">
        <v>559</v>
      </c>
      <c r="C48" s="236">
        <v>1</v>
      </c>
      <c r="D48" s="246">
        <v>100</v>
      </c>
      <c r="E48" s="206"/>
      <c r="F48" s="206"/>
      <c r="G48" s="206"/>
      <c r="H48" s="206"/>
    </row>
    <row r="49" spans="1:8" s="221" customFormat="1" ht="33.75" customHeight="1">
      <c r="A49" s="82">
        <v>44</v>
      </c>
      <c r="B49" s="237" t="s">
        <v>560</v>
      </c>
      <c r="C49" s="236">
        <v>1</v>
      </c>
      <c r="D49" s="246">
        <v>100</v>
      </c>
      <c r="E49" s="206"/>
      <c r="F49" s="206"/>
      <c r="G49" s="206"/>
      <c r="H49" s="206"/>
    </row>
    <row r="50" spans="1:8" s="221" customFormat="1" ht="22.9" customHeight="1">
      <c r="A50" s="82">
        <v>45</v>
      </c>
      <c r="B50" s="237" t="s">
        <v>368</v>
      </c>
      <c r="C50" s="236">
        <v>1</v>
      </c>
      <c r="D50" s="246">
        <v>33.333333333333343</v>
      </c>
      <c r="E50" s="206"/>
      <c r="F50" s="206"/>
      <c r="G50" s="206"/>
      <c r="H50" s="206"/>
    </row>
    <row r="51" spans="1:8" s="221" customFormat="1" ht="22.9" customHeight="1">
      <c r="A51" s="82">
        <v>46</v>
      </c>
      <c r="B51" s="237" t="s">
        <v>174</v>
      </c>
      <c r="C51" s="236">
        <v>1</v>
      </c>
      <c r="D51" s="246">
        <v>100</v>
      </c>
      <c r="E51" s="206"/>
      <c r="F51" s="206"/>
      <c r="G51" s="206"/>
      <c r="H51" s="206"/>
    </row>
    <row r="52" spans="1:8" s="221" customFormat="1" ht="34.5" customHeight="1">
      <c r="A52" s="82">
        <v>47</v>
      </c>
      <c r="B52" s="237" t="s">
        <v>533</v>
      </c>
      <c r="C52" s="236">
        <v>1</v>
      </c>
      <c r="D52" s="246">
        <v>100</v>
      </c>
      <c r="E52" s="206"/>
      <c r="F52" s="206"/>
      <c r="G52" s="206"/>
      <c r="H52" s="206"/>
    </row>
    <row r="53" spans="1:8" s="221" customFormat="1" ht="20.25" customHeight="1">
      <c r="A53" s="82">
        <v>48</v>
      </c>
      <c r="B53" s="237" t="s">
        <v>534</v>
      </c>
      <c r="C53" s="236">
        <v>1</v>
      </c>
      <c r="D53" s="246">
        <v>100</v>
      </c>
      <c r="E53" s="206"/>
      <c r="F53" s="206"/>
      <c r="G53" s="206"/>
      <c r="H53" s="206"/>
    </row>
    <row r="54" spans="1:8" s="221" customFormat="1">
      <c r="A54" s="82">
        <v>49</v>
      </c>
      <c r="B54" s="237" t="s">
        <v>400</v>
      </c>
      <c r="C54" s="236">
        <v>1</v>
      </c>
      <c r="D54" s="246">
        <v>100</v>
      </c>
      <c r="E54" s="206"/>
      <c r="F54" s="206"/>
      <c r="G54" s="206"/>
      <c r="H54" s="206"/>
    </row>
    <row r="55" spans="1:8" s="221" customFormat="1" ht="17.25" customHeight="1">
      <c r="A55" s="82">
        <v>50</v>
      </c>
      <c r="B55" s="237" t="s">
        <v>288</v>
      </c>
      <c r="C55" s="236">
        <v>1</v>
      </c>
      <c r="D55" s="246">
        <v>100</v>
      </c>
      <c r="E55" s="206"/>
      <c r="F55" s="206"/>
      <c r="G55" s="206"/>
      <c r="H55" s="206"/>
    </row>
  </sheetData>
  <mergeCells count="3">
    <mergeCell ref="B1:D1"/>
    <mergeCell ref="B3:D3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L28"/>
  <sheetViews>
    <sheetView zoomScale="75" zoomScaleNormal="75" zoomScaleSheetLayoutView="70" workbookViewId="0">
      <selection activeCell="F7" sqref="F7:F25"/>
    </sheetView>
  </sheetViews>
  <sheetFormatPr defaultColWidth="8.85546875" defaultRowHeight="12.75"/>
  <cols>
    <col min="1" max="1" width="39.140625" style="44" customWidth="1"/>
    <col min="2" max="3" width="11.140625" style="44" customWidth="1"/>
    <col min="4" max="4" width="12.7109375" style="44" customWidth="1"/>
    <col min="5" max="6" width="15.42578125" style="105" customWidth="1"/>
    <col min="7" max="7" width="12.42578125" style="44" customWidth="1"/>
    <col min="8" max="9" width="8.85546875" style="44"/>
    <col min="10" max="10" width="7.85546875" style="44" customWidth="1"/>
    <col min="11" max="16384" width="8.85546875" style="44"/>
  </cols>
  <sheetData>
    <row r="1" spans="1:12" s="35" customFormat="1" ht="20.25">
      <c r="A1" s="363" t="s">
        <v>340</v>
      </c>
      <c r="B1" s="363"/>
      <c r="C1" s="363"/>
      <c r="D1" s="363"/>
      <c r="E1" s="363"/>
      <c r="F1" s="363"/>
      <c r="G1" s="363"/>
    </row>
    <row r="2" spans="1:12" s="35" customFormat="1" ht="19.5" customHeight="1">
      <c r="A2" s="364" t="s">
        <v>44</v>
      </c>
      <c r="B2" s="364"/>
      <c r="C2" s="364"/>
      <c r="D2" s="364"/>
      <c r="E2" s="364"/>
      <c r="F2" s="364"/>
      <c r="G2" s="364"/>
    </row>
    <row r="3" spans="1:12" s="38" customFormat="1" ht="20.25" customHeight="1">
      <c r="A3" s="36"/>
      <c r="B3" s="36"/>
      <c r="C3" s="36"/>
      <c r="D3" s="36"/>
      <c r="E3" s="102"/>
      <c r="F3" s="102"/>
      <c r="G3" s="107" t="s">
        <v>45</v>
      </c>
    </row>
    <row r="4" spans="1:12" s="38" customFormat="1" ht="64.5" customHeight="1">
      <c r="A4" s="101"/>
      <c r="B4" s="207" t="s">
        <v>460</v>
      </c>
      <c r="C4" s="106" t="s">
        <v>461</v>
      </c>
      <c r="D4" s="74" t="s">
        <v>46</v>
      </c>
      <c r="E4" s="207" t="s">
        <v>462</v>
      </c>
      <c r="F4" s="207" t="s">
        <v>463</v>
      </c>
      <c r="G4" s="74" t="s">
        <v>46</v>
      </c>
    </row>
    <row r="5" spans="1:12" s="40" customFormat="1" ht="34.5" customHeight="1">
      <c r="A5" s="39" t="s">
        <v>47</v>
      </c>
      <c r="B5" s="326">
        <v>1411</v>
      </c>
      <c r="C5" s="247">
        <v>1526</v>
      </c>
      <c r="D5" s="315">
        <v>108.2</v>
      </c>
      <c r="E5" s="326">
        <v>918</v>
      </c>
      <c r="F5" s="247">
        <v>1125</v>
      </c>
      <c r="G5" s="316">
        <v>122.5</v>
      </c>
    </row>
    <row r="6" spans="1:12" s="40" customFormat="1" ht="15.75">
      <c r="A6" s="41" t="s">
        <v>13</v>
      </c>
      <c r="B6" s="322"/>
      <c r="C6" s="322"/>
      <c r="D6" s="323"/>
      <c r="E6" s="324"/>
      <c r="F6" s="324"/>
      <c r="G6" s="323"/>
    </row>
    <row r="7" spans="1:12" ht="34.15" customHeight="1">
      <c r="A7" s="42" t="s">
        <v>14</v>
      </c>
      <c r="B7" s="327">
        <v>174</v>
      </c>
      <c r="C7" s="317">
        <v>174</v>
      </c>
      <c r="D7" s="325">
        <f>C7/B7*100</f>
        <v>100</v>
      </c>
      <c r="E7" s="327">
        <v>107</v>
      </c>
      <c r="F7" s="317">
        <v>124</v>
      </c>
      <c r="G7" s="325">
        <f>F7/E7*100</f>
        <v>115.88785046728971</v>
      </c>
      <c r="H7" s="43"/>
      <c r="J7" s="45"/>
      <c r="K7" s="46"/>
      <c r="L7" s="46"/>
    </row>
    <row r="8" spans="1:12" ht="34.15" customHeight="1">
      <c r="A8" s="42" t="s">
        <v>15</v>
      </c>
      <c r="B8" s="327">
        <v>2</v>
      </c>
      <c r="C8" s="317">
        <v>0</v>
      </c>
      <c r="D8" s="325">
        <f t="shared" ref="D8:D25" si="0">C8/B8*100</f>
        <v>0</v>
      </c>
      <c r="E8" s="327">
        <v>2</v>
      </c>
      <c r="F8" s="317">
        <v>0</v>
      </c>
      <c r="G8" s="325">
        <f t="shared" ref="G8:G25" si="1">F8/E8*100</f>
        <v>0</v>
      </c>
      <c r="H8" s="43"/>
      <c r="J8" s="45"/>
      <c r="K8" s="46"/>
      <c r="L8" s="46"/>
    </row>
    <row r="9" spans="1:12" s="47" customFormat="1" ht="34.15" customHeight="1">
      <c r="A9" s="42" t="s">
        <v>16</v>
      </c>
      <c r="B9" s="327">
        <v>147</v>
      </c>
      <c r="C9" s="317">
        <v>266</v>
      </c>
      <c r="D9" s="325">
        <f t="shared" si="0"/>
        <v>180.95238095238096</v>
      </c>
      <c r="E9" s="327">
        <v>106</v>
      </c>
      <c r="F9" s="317">
        <v>200</v>
      </c>
      <c r="G9" s="325">
        <f t="shared" si="1"/>
        <v>188.67924528301887</v>
      </c>
      <c r="H9" s="43"/>
      <c r="I9" s="44"/>
      <c r="J9" s="45"/>
      <c r="K9" s="46"/>
      <c r="L9" s="46"/>
    </row>
    <row r="10" spans="1:12" ht="34.15" customHeight="1">
      <c r="A10" s="42" t="s">
        <v>17</v>
      </c>
      <c r="B10" s="327">
        <v>80</v>
      </c>
      <c r="C10" s="317">
        <v>88</v>
      </c>
      <c r="D10" s="325">
        <f t="shared" si="0"/>
        <v>110.00000000000001</v>
      </c>
      <c r="E10" s="327">
        <v>64</v>
      </c>
      <c r="F10" s="317">
        <v>75</v>
      </c>
      <c r="G10" s="325">
        <f t="shared" si="1"/>
        <v>117.1875</v>
      </c>
      <c r="H10" s="43"/>
      <c r="J10" s="45"/>
      <c r="K10" s="46"/>
      <c r="L10" s="46"/>
    </row>
    <row r="11" spans="1:12" ht="34.15" customHeight="1">
      <c r="A11" s="42" t="s">
        <v>18</v>
      </c>
      <c r="B11" s="327">
        <v>51</v>
      </c>
      <c r="C11" s="317">
        <v>35</v>
      </c>
      <c r="D11" s="325">
        <f t="shared" si="0"/>
        <v>68.627450980392155</v>
      </c>
      <c r="E11" s="327">
        <v>32</v>
      </c>
      <c r="F11" s="317">
        <v>18</v>
      </c>
      <c r="G11" s="325">
        <f t="shared" si="1"/>
        <v>56.25</v>
      </c>
      <c r="H11" s="43"/>
      <c r="J11" s="45"/>
      <c r="K11" s="46"/>
      <c r="L11" s="46"/>
    </row>
    <row r="12" spans="1:12" ht="25.9" customHeight="1">
      <c r="A12" s="42" t="s">
        <v>19</v>
      </c>
      <c r="B12" s="327">
        <v>52</v>
      </c>
      <c r="C12" s="317">
        <v>14</v>
      </c>
      <c r="D12" s="325">
        <f t="shared" si="0"/>
        <v>26.923076923076923</v>
      </c>
      <c r="E12" s="327">
        <v>43</v>
      </c>
      <c r="F12" s="317">
        <v>12</v>
      </c>
      <c r="G12" s="325">
        <f t="shared" si="1"/>
        <v>27.906976744186046</v>
      </c>
      <c r="H12" s="43"/>
      <c r="J12" s="45"/>
      <c r="K12" s="46"/>
      <c r="L12" s="46"/>
    </row>
    <row r="13" spans="1:12" ht="47.25">
      <c r="A13" s="42" t="s">
        <v>20</v>
      </c>
      <c r="B13" s="327">
        <v>149</v>
      </c>
      <c r="C13" s="317">
        <v>168</v>
      </c>
      <c r="D13" s="325">
        <f t="shared" si="0"/>
        <v>112.75167785234899</v>
      </c>
      <c r="E13" s="327">
        <v>92</v>
      </c>
      <c r="F13" s="317">
        <v>119</v>
      </c>
      <c r="G13" s="325">
        <f t="shared" si="1"/>
        <v>129.34782608695653</v>
      </c>
      <c r="H13" s="43"/>
      <c r="J13" s="45"/>
      <c r="K13" s="46"/>
      <c r="L13" s="46"/>
    </row>
    <row r="14" spans="1:12" ht="34.15" customHeight="1">
      <c r="A14" s="42" t="s">
        <v>21</v>
      </c>
      <c r="B14" s="327">
        <v>145</v>
      </c>
      <c r="C14" s="317">
        <v>177</v>
      </c>
      <c r="D14" s="325">
        <f t="shared" si="0"/>
        <v>122.06896551724138</v>
      </c>
      <c r="E14" s="327">
        <v>85</v>
      </c>
      <c r="F14" s="317">
        <v>133</v>
      </c>
      <c r="G14" s="325">
        <f t="shared" si="1"/>
        <v>156.47058823529412</v>
      </c>
      <c r="H14" s="43"/>
      <c r="J14" s="45"/>
      <c r="K14" s="46"/>
      <c r="L14" s="46"/>
    </row>
    <row r="15" spans="1:12" ht="34.15" customHeight="1">
      <c r="A15" s="42" t="s">
        <v>22</v>
      </c>
      <c r="B15" s="327">
        <v>11</v>
      </c>
      <c r="C15" s="317">
        <v>23</v>
      </c>
      <c r="D15" s="325">
        <f t="shared" si="0"/>
        <v>209.09090909090909</v>
      </c>
      <c r="E15" s="327">
        <v>4</v>
      </c>
      <c r="F15" s="317">
        <v>11</v>
      </c>
      <c r="G15" s="325">
        <f t="shared" si="1"/>
        <v>275</v>
      </c>
      <c r="H15" s="43"/>
      <c r="J15" s="45"/>
      <c r="K15" s="46"/>
      <c r="L15" s="46"/>
    </row>
    <row r="16" spans="1:12" ht="34.15" customHeight="1">
      <c r="A16" s="42" t="s">
        <v>23</v>
      </c>
      <c r="B16" s="327">
        <v>6</v>
      </c>
      <c r="C16" s="317">
        <v>7</v>
      </c>
      <c r="D16" s="325">
        <f t="shared" si="0"/>
        <v>116.66666666666667</v>
      </c>
      <c r="E16" s="327">
        <v>4</v>
      </c>
      <c r="F16" s="317">
        <v>1</v>
      </c>
      <c r="G16" s="325">
        <f t="shared" si="1"/>
        <v>25</v>
      </c>
      <c r="H16" s="43"/>
      <c r="J16" s="45"/>
      <c r="K16" s="46"/>
      <c r="L16" s="46"/>
    </row>
    <row r="17" spans="1:12" ht="34.15" customHeight="1">
      <c r="A17" s="42" t="s">
        <v>24</v>
      </c>
      <c r="B17" s="327">
        <v>14</v>
      </c>
      <c r="C17" s="317">
        <v>9</v>
      </c>
      <c r="D17" s="325">
        <f t="shared" si="0"/>
        <v>64.285714285714292</v>
      </c>
      <c r="E17" s="327">
        <v>5</v>
      </c>
      <c r="F17" s="317">
        <v>3</v>
      </c>
      <c r="G17" s="325">
        <f t="shared" si="1"/>
        <v>60</v>
      </c>
      <c r="H17" s="43"/>
      <c r="J17" s="45"/>
      <c r="K17" s="46"/>
      <c r="L17" s="46"/>
    </row>
    <row r="18" spans="1:12" ht="34.15" customHeight="1">
      <c r="A18" s="42" t="s">
        <v>25</v>
      </c>
      <c r="B18" s="327">
        <v>12</v>
      </c>
      <c r="C18" s="317">
        <v>21</v>
      </c>
      <c r="D18" s="325">
        <f t="shared" si="0"/>
        <v>175</v>
      </c>
      <c r="E18" s="327">
        <v>9</v>
      </c>
      <c r="F18" s="317">
        <v>14</v>
      </c>
      <c r="G18" s="325">
        <f t="shared" si="1"/>
        <v>155.55555555555557</v>
      </c>
      <c r="H18" s="43"/>
      <c r="J18" s="45"/>
      <c r="K18" s="46"/>
      <c r="L18" s="46"/>
    </row>
    <row r="19" spans="1:12" ht="34.15" customHeight="1">
      <c r="A19" s="42" t="s">
        <v>26</v>
      </c>
      <c r="B19" s="327">
        <v>38</v>
      </c>
      <c r="C19" s="317">
        <v>31</v>
      </c>
      <c r="D19" s="325">
        <f t="shared" si="0"/>
        <v>81.578947368421055</v>
      </c>
      <c r="E19" s="327">
        <v>26</v>
      </c>
      <c r="F19" s="317">
        <v>24</v>
      </c>
      <c r="G19" s="325">
        <f t="shared" si="1"/>
        <v>92.307692307692307</v>
      </c>
      <c r="H19" s="43"/>
      <c r="J19" s="45"/>
      <c r="K19" s="46"/>
      <c r="L19" s="46"/>
    </row>
    <row r="20" spans="1:12" ht="34.15" customHeight="1">
      <c r="A20" s="42" t="s">
        <v>27</v>
      </c>
      <c r="B20" s="327">
        <v>16</v>
      </c>
      <c r="C20" s="317">
        <v>15</v>
      </c>
      <c r="D20" s="325">
        <f t="shared" si="0"/>
        <v>93.75</v>
      </c>
      <c r="E20" s="327">
        <v>13</v>
      </c>
      <c r="F20" s="317">
        <v>9</v>
      </c>
      <c r="G20" s="325">
        <f t="shared" si="1"/>
        <v>69.230769230769226</v>
      </c>
      <c r="H20" s="43"/>
      <c r="J20" s="45"/>
      <c r="K20" s="46"/>
      <c r="L20" s="46"/>
    </row>
    <row r="21" spans="1:12" ht="34.15" customHeight="1">
      <c r="A21" s="42" t="s">
        <v>28</v>
      </c>
      <c r="B21" s="327">
        <v>142</v>
      </c>
      <c r="C21" s="317">
        <v>131</v>
      </c>
      <c r="D21" s="325">
        <f t="shared" si="0"/>
        <v>92.25352112676056</v>
      </c>
      <c r="E21" s="327">
        <v>76</v>
      </c>
      <c r="F21" s="317">
        <v>104</v>
      </c>
      <c r="G21" s="325">
        <f t="shared" si="1"/>
        <v>136.84210526315789</v>
      </c>
      <c r="H21" s="43"/>
      <c r="J21" s="45"/>
      <c r="K21" s="46"/>
      <c r="L21" s="46"/>
    </row>
    <row r="22" spans="1:12" ht="34.15" customHeight="1">
      <c r="A22" s="42" t="s">
        <v>29</v>
      </c>
      <c r="B22" s="327">
        <v>151</v>
      </c>
      <c r="C22" s="317">
        <v>171</v>
      </c>
      <c r="D22" s="325">
        <f t="shared" si="0"/>
        <v>113.24503311258279</v>
      </c>
      <c r="E22" s="327">
        <v>79</v>
      </c>
      <c r="F22" s="317">
        <v>123</v>
      </c>
      <c r="G22" s="325">
        <f t="shared" si="1"/>
        <v>155.69620253164558</v>
      </c>
      <c r="H22" s="43"/>
      <c r="J22" s="45"/>
      <c r="K22" s="46"/>
      <c r="L22" s="46"/>
    </row>
    <row r="23" spans="1:12" ht="34.15" customHeight="1">
      <c r="A23" s="42" t="s">
        <v>30</v>
      </c>
      <c r="B23" s="327">
        <v>203</v>
      </c>
      <c r="C23" s="317">
        <v>169</v>
      </c>
      <c r="D23" s="325">
        <f t="shared" si="0"/>
        <v>83.251231527093594</v>
      </c>
      <c r="E23" s="327">
        <v>160</v>
      </c>
      <c r="F23" s="317">
        <v>134</v>
      </c>
      <c r="G23" s="325">
        <f t="shared" si="1"/>
        <v>83.75</v>
      </c>
      <c r="H23" s="43"/>
      <c r="J23" s="45"/>
      <c r="K23" s="46"/>
      <c r="L23" s="46"/>
    </row>
    <row r="24" spans="1:12" ht="34.15" customHeight="1">
      <c r="A24" s="42" t="s">
        <v>31</v>
      </c>
      <c r="B24" s="327">
        <v>17</v>
      </c>
      <c r="C24" s="317">
        <v>26</v>
      </c>
      <c r="D24" s="325">
        <f t="shared" si="0"/>
        <v>152.94117647058823</v>
      </c>
      <c r="E24" s="327">
        <v>10</v>
      </c>
      <c r="F24" s="317">
        <v>20</v>
      </c>
      <c r="G24" s="325">
        <f t="shared" si="1"/>
        <v>200</v>
      </c>
      <c r="H24" s="43"/>
      <c r="J24" s="45"/>
      <c r="K24" s="46"/>
      <c r="L24" s="46"/>
    </row>
    <row r="25" spans="1:12" ht="34.15" customHeight="1">
      <c r="A25" s="42" t="s">
        <v>32</v>
      </c>
      <c r="B25" s="327">
        <v>1</v>
      </c>
      <c r="C25" s="317">
        <v>1</v>
      </c>
      <c r="D25" s="325">
        <f t="shared" si="0"/>
        <v>100</v>
      </c>
      <c r="E25" s="327">
        <v>1</v>
      </c>
      <c r="F25" s="317">
        <v>1</v>
      </c>
      <c r="G25" s="325">
        <f t="shared" si="1"/>
        <v>100</v>
      </c>
      <c r="H25" s="43"/>
      <c r="J25" s="45"/>
      <c r="K25" s="46"/>
      <c r="L25" s="46"/>
    </row>
    <row r="26" spans="1:12" ht="15.75">
      <c r="A26" s="48"/>
      <c r="B26" s="48"/>
      <c r="C26" s="48"/>
      <c r="D26" s="48"/>
      <c r="E26" s="104"/>
      <c r="F26" s="104"/>
      <c r="G26" s="48"/>
      <c r="J26" s="45"/>
    </row>
    <row r="27" spans="1:12" ht="15.75">
      <c r="A27" s="48"/>
      <c r="B27" s="48"/>
      <c r="C27" s="49"/>
      <c r="D27" s="48"/>
      <c r="E27" s="104"/>
      <c r="F27" s="104"/>
      <c r="G27" s="48"/>
      <c r="J27" s="45"/>
    </row>
    <row r="28" spans="1:12">
      <c r="A28" s="48"/>
      <c r="B28" s="48"/>
      <c r="C28" s="48"/>
      <c r="D28" s="48"/>
      <c r="E28" s="104"/>
      <c r="F28" s="104"/>
      <c r="G28" s="48"/>
    </row>
  </sheetData>
  <mergeCells count="2">
    <mergeCell ref="A1:G1"/>
    <mergeCell ref="A2:G2"/>
  </mergeCells>
  <phoneticPr fontId="66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29"/>
  <sheetViews>
    <sheetView view="pageBreakPreview" zoomScale="80" zoomScaleNormal="75" zoomScaleSheetLayoutView="80" workbookViewId="0">
      <selection activeCell="F6" sqref="F6:F29"/>
    </sheetView>
  </sheetViews>
  <sheetFormatPr defaultColWidth="8.85546875" defaultRowHeight="12.75"/>
  <cols>
    <col min="1" max="1" width="37.140625" style="44" customWidth="1"/>
    <col min="2" max="2" width="12.140625" style="44" customWidth="1"/>
    <col min="3" max="3" width="12.5703125" style="44" customWidth="1"/>
    <col min="4" max="4" width="13" style="44" customWidth="1"/>
    <col min="5" max="6" width="14.85546875" style="44" customWidth="1"/>
    <col min="7" max="7" width="12.42578125" style="44" customWidth="1"/>
    <col min="8" max="9" width="8.85546875" style="44"/>
    <col min="10" max="10" width="11.5703125" style="44" customWidth="1"/>
    <col min="11" max="16384" width="8.85546875" style="44"/>
  </cols>
  <sheetData>
    <row r="1" spans="1:15" s="35" customFormat="1" ht="20.25">
      <c r="A1" s="363" t="s">
        <v>340</v>
      </c>
      <c r="B1" s="363"/>
      <c r="C1" s="363"/>
      <c r="D1" s="363"/>
      <c r="E1" s="363"/>
      <c r="F1" s="363"/>
      <c r="G1" s="363"/>
    </row>
    <row r="2" spans="1:15" s="35" customFormat="1" ht="20.25">
      <c r="A2" s="364" t="s">
        <v>48</v>
      </c>
      <c r="B2" s="364"/>
      <c r="C2" s="364"/>
      <c r="D2" s="364"/>
      <c r="E2" s="364"/>
      <c r="F2" s="364"/>
      <c r="G2" s="364"/>
    </row>
    <row r="3" spans="1:15" s="38" customFormat="1" ht="15.75">
      <c r="A3" s="36"/>
      <c r="B3" s="36"/>
      <c r="C3" s="36"/>
      <c r="D3" s="36"/>
      <c r="E3" s="36"/>
      <c r="F3" s="36"/>
      <c r="G3" s="107" t="s">
        <v>45</v>
      </c>
    </row>
    <row r="4" spans="1:15" s="38" customFormat="1" ht="51.75" customHeight="1">
      <c r="A4" s="101"/>
      <c r="B4" s="103" t="s">
        <v>460</v>
      </c>
      <c r="C4" s="103" t="s">
        <v>461</v>
      </c>
      <c r="D4" s="74" t="s">
        <v>46</v>
      </c>
      <c r="E4" s="207" t="s">
        <v>462</v>
      </c>
      <c r="F4" s="207" t="s">
        <v>463</v>
      </c>
      <c r="G4" s="74" t="s">
        <v>46</v>
      </c>
    </row>
    <row r="5" spans="1:15" s="40" customFormat="1" ht="28.15" customHeight="1">
      <c r="A5" s="50" t="s">
        <v>16</v>
      </c>
      <c r="B5" s="247">
        <v>147</v>
      </c>
      <c r="C5" s="247">
        <v>266</v>
      </c>
      <c r="D5" s="301">
        <f>C5/B5*100</f>
        <v>180.95238095238096</v>
      </c>
      <c r="E5" s="247">
        <v>106</v>
      </c>
      <c r="F5" s="247">
        <v>200</v>
      </c>
      <c r="G5" s="301">
        <f>F5/E5*100</f>
        <v>188.67924528301887</v>
      </c>
    </row>
    <row r="6" spans="1:15" ht="18.600000000000001" customHeight="1">
      <c r="A6" s="42" t="s">
        <v>49</v>
      </c>
      <c r="B6" s="248">
        <v>45</v>
      </c>
      <c r="C6" s="317">
        <v>90</v>
      </c>
      <c r="D6" s="301">
        <f t="shared" ref="D6:D27" si="0">C6/B6*100</f>
        <v>200</v>
      </c>
      <c r="E6" s="248">
        <v>33</v>
      </c>
      <c r="F6" s="317">
        <v>55</v>
      </c>
      <c r="G6" s="301">
        <f t="shared" ref="G6:G27" si="1">F6/E6*100</f>
        <v>166.66666666666669</v>
      </c>
      <c r="H6" s="43"/>
      <c r="I6" s="51"/>
      <c r="J6" s="51"/>
      <c r="K6" s="51"/>
      <c r="L6" s="51"/>
      <c r="M6" s="51"/>
      <c r="N6" s="51"/>
    </row>
    <row r="7" spans="1:15" ht="18.600000000000001" customHeight="1">
      <c r="A7" s="42" t="s">
        <v>50</v>
      </c>
      <c r="B7" s="248">
        <v>6</v>
      </c>
      <c r="C7" s="317">
        <v>4</v>
      </c>
      <c r="D7" s="301">
        <f t="shared" si="0"/>
        <v>66.666666666666657</v>
      </c>
      <c r="E7" s="248">
        <v>2</v>
      </c>
      <c r="F7" s="317">
        <v>2</v>
      </c>
      <c r="G7" s="301">
        <f t="shared" si="1"/>
        <v>100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>
      <c r="A8" s="42" t="s">
        <v>51</v>
      </c>
      <c r="B8" s="248">
        <v>0</v>
      </c>
      <c r="C8" s="317">
        <v>0</v>
      </c>
      <c r="D8" s="301"/>
      <c r="E8" s="248">
        <v>0</v>
      </c>
      <c r="F8" s="317">
        <v>0</v>
      </c>
      <c r="G8" s="301"/>
      <c r="H8" s="43"/>
      <c r="I8" s="44"/>
      <c r="J8" s="45"/>
    </row>
    <row r="9" spans="1:15" ht="18.600000000000001" customHeight="1">
      <c r="A9" s="42" t="s">
        <v>52</v>
      </c>
      <c r="B9" s="248">
        <v>0</v>
      </c>
      <c r="C9" s="317">
        <v>2</v>
      </c>
      <c r="D9" s="301"/>
      <c r="E9" s="248">
        <v>0</v>
      </c>
      <c r="F9" s="317">
        <v>2</v>
      </c>
      <c r="G9" s="301"/>
      <c r="H9" s="43"/>
      <c r="J9" s="45"/>
      <c r="L9" s="52"/>
    </row>
    <row r="10" spans="1:15" ht="18.600000000000001" customHeight="1">
      <c r="A10" s="42" t="s">
        <v>53</v>
      </c>
      <c r="B10" s="248">
        <v>16</v>
      </c>
      <c r="C10" s="317">
        <v>24</v>
      </c>
      <c r="D10" s="301">
        <f t="shared" si="0"/>
        <v>150</v>
      </c>
      <c r="E10" s="248">
        <v>15</v>
      </c>
      <c r="F10" s="317">
        <v>24</v>
      </c>
      <c r="G10" s="301">
        <f t="shared" si="1"/>
        <v>160</v>
      </c>
      <c r="H10" s="43"/>
      <c r="J10" s="45"/>
    </row>
    <row r="11" spans="1:15" ht="31.5">
      <c r="A11" s="42" t="s">
        <v>54</v>
      </c>
      <c r="B11" s="248">
        <v>3</v>
      </c>
      <c r="C11" s="317">
        <v>1</v>
      </c>
      <c r="D11" s="301">
        <f t="shared" si="0"/>
        <v>33.333333333333329</v>
      </c>
      <c r="E11" s="248">
        <v>2</v>
      </c>
      <c r="F11" s="317">
        <v>1</v>
      </c>
      <c r="G11" s="301">
        <f t="shared" si="1"/>
        <v>50</v>
      </c>
      <c r="H11" s="43"/>
      <c r="J11" s="45"/>
    </row>
    <row r="12" spans="1:15" ht="78.75">
      <c r="A12" s="42" t="s">
        <v>55</v>
      </c>
      <c r="B12" s="248">
        <v>0</v>
      </c>
      <c r="C12" s="317">
        <v>3</v>
      </c>
      <c r="D12" s="301"/>
      <c r="E12" s="248">
        <v>0</v>
      </c>
      <c r="F12" s="317">
        <v>3</v>
      </c>
      <c r="G12" s="301"/>
      <c r="H12" s="43"/>
      <c r="J12" s="45"/>
    </row>
    <row r="13" spans="1:15" ht="31.5">
      <c r="A13" s="42" t="s">
        <v>56</v>
      </c>
      <c r="B13" s="248">
        <v>3</v>
      </c>
      <c r="C13" s="317">
        <v>9</v>
      </c>
      <c r="D13" s="301">
        <f t="shared" si="0"/>
        <v>300</v>
      </c>
      <c r="E13" s="248">
        <v>1</v>
      </c>
      <c r="F13" s="317">
        <v>7</v>
      </c>
      <c r="G13" s="301">
        <f t="shared" si="1"/>
        <v>700</v>
      </c>
      <c r="H13" s="43"/>
      <c r="J13" s="45"/>
    </row>
    <row r="14" spans="1:15" ht="31.5">
      <c r="A14" s="42" t="s">
        <v>57</v>
      </c>
      <c r="B14" s="248">
        <v>0</v>
      </c>
      <c r="C14" s="317">
        <v>0</v>
      </c>
      <c r="D14" s="301"/>
      <c r="E14" s="248">
        <v>0</v>
      </c>
      <c r="F14" s="317">
        <v>0</v>
      </c>
      <c r="G14" s="301"/>
      <c r="H14" s="43"/>
      <c r="J14" s="45"/>
    </row>
    <row r="15" spans="1:15" ht="31.5">
      <c r="A15" s="42" t="s">
        <v>58</v>
      </c>
      <c r="B15" s="248">
        <v>0</v>
      </c>
      <c r="C15" s="317">
        <v>0</v>
      </c>
      <c r="D15" s="301"/>
      <c r="E15" s="248">
        <v>0</v>
      </c>
      <c r="F15" s="317">
        <v>0</v>
      </c>
      <c r="G15" s="301"/>
      <c r="H15" s="43"/>
      <c r="J15" s="45"/>
    </row>
    <row r="16" spans="1:15" ht="31.5">
      <c r="A16" s="42" t="s">
        <v>59</v>
      </c>
      <c r="B16" s="248">
        <v>0</v>
      </c>
      <c r="C16" s="317">
        <v>1</v>
      </c>
      <c r="D16" s="301"/>
      <c r="E16" s="248">
        <v>0</v>
      </c>
      <c r="F16" s="317">
        <v>0</v>
      </c>
      <c r="G16" s="301"/>
      <c r="H16" s="43"/>
      <c r="J16" s="45"/>
    </row>
    <row r="17" spans="1:10" ht="47.25">
      <c r="A17" s="42" t="s">
        <v>60</v>
      </c>
      <c r="B17" s="248">
        <v>0</v>
      </c>
      <c r="C17" s="317">
        <v>3</v>
      </c>
      <c r="D17" s="301"/>
      <c r="E17" s="248">
        <v>0</v>
      </c>
      <c r="F17" s="317">
        <v>3</v>
      </c>
      <c r="G17" s="301"/>
      <c r="H17" s="43"/>
      <c r="J17" s="45"/>
    </row>
    <row r="18" spans="1:10" ht="31.5">
      <c r="A18" s="42" t="s">
        <v>61</v>
      </c>
      <c r="B18" s="248">
        <v>2</v>
      </c>
      <c r="C18" s="317">
        <v>1</v>
      </c>
      <c r="D18" s="301">
        <f t="shared" si="0"/>
        <v>50</v>
      </c>
      <c r="E18" s="248">
        <v>1</v>
      </c>
      <c r="F18" s="317">
        <v>1</v>
      </c>
      <c r="G18" s="301">
        <f t="shared" si="1"/>
        <v>100</v>
      </c>
      <c r="H18" s="43"/>
      <c r="J18" s="45"/>
    </row>
    <row r="19" spans="1:10" ht="31.5">
      <c r="A19" s="42" t="s">
        <v>62</v>
      </c>
      <c r="B19" s="248">
        <v>2</v>
      </c>
      <c r="C19" s="317">
        <v>4</v>
      </c>
      <c r="D19" s="301">
        <f t="shared" si="0"/>
        <v>200</v>
      </c>
      <c r="E19" s="248">
        <v>1</v>
      </c>
      <c r="F19" s="317">
        <v>3</v>
      </c>
      <c r="G19" s="301">
        <f t="shared" si="1"/>
        <v>300</v>
      </c>
      <c r="H19" s="43"/>
      <c r="J19" s="45"/>
    </row>
    <row r="20" spans="1:10" ht="18.600000000000001" customHeight="1">
      <c r="A20" s="42" t="s">
        <v>63</v>
      </c>
      <c r="B20" s="248">
        <v>8</v>
      </c>
      <c r="C20" s="317">
        <v>5</v>
      </c>
      <c r="D20" s="301">
        <f t="shared" si="0"/>
        <v>62.5</v>
      </c>
      <c r="E20" s="248">
        <v>5</v>
      </c>
      <c r="F20" s="317">
        <v>5</v>
      </c>
      <c r="G20" s="301">
        <f t="shared" si="1"/>
        <v>100</v>
      </c>
      <c r="H20" s="43"/>
      <c r="J20" s="45"/>
    </row>
    <row r="21" spans="1:10" ht="31.5">
      <c r="A21" s="42" t="s">
        <v>64</v>
      </c>
      <c r="B21" s="248">
        <v>11</v>
      </c>
      <c r="C21" s="317">
        <v>11</v>
      </c>
      <c r="D21" s="301">
        <f t="shared" si="0"/>
        <v>100</v>
      </c>
      <c r="E21" s="248">
        <v>6</v>
      </c>
      <c r="F21" s="317">
        <v>6</v>
      </c>
      <c r="G21" s="301">
        <f t="shared" si="1"/>
        <v>100</v>
      </c>
      <c r="H21" s="43"/>
      <c r="J21" s="45"/>
    </row>
    <row r="22" spans="1:10" ht="31.5">
      <c r="A22" s="42" t="s">
        <v>65</v>
      </c>
      <c r="B22" s="248">
        <v>0</v>
      </c>
      <c r="C22" s="317">
        <v>0</v>
      </c>
      <c r="D22" s="301"/>
      <c r="E22" s="248">
        <v>0</v>
      </c>
      <c r="F22" s="317">
        <v>0</v>
      </c>
      <c r="G22" s="301"/>
      <c r="H22" s="43"/>
      <c r="J22" s="48"/>
    </row>
    <row r="23" spans="1:10" ht="31.5">
      <c r="A23" s="42" t="s">
        <v>66</v>
      </c>
      <c r="B23" s="248">
        <v>12</v>
      </c>
      <c r="C23" s="317">
        <v>13</v>
      </c>
      <c r="D23" s="301">
        <f t="shared" si="0"/>
        <v>108.33333333333333</v>
      </c>
      <c r="E23" s="248">
        <v>8</v>
      </c>
      <c r="F23" s="317">
        <v>12</v>
      </c>
      <c r="G23" s="301">
        <f t="shared" si="1"/>
        <v>150</v>
      </c>
      <c r="H23" s="43"/>
      <c r="J23" s="48"/>
    </row>
    <row r="24" spans="1:10" ht="31.5">
      <c r="A24" s="42" t="s">
        <v>67</v>
      </c>
      <c r="B24" s="248">
        <v>21</v>
      </c>
      <c r="C24" s="317">
        <v>39</v>
      </c>
      <c r="D24" s="301">
        <f t="shared" si="0"/>
        <v>185.71428571428572</v>
      </c>
      <c r="E24" s="248">
        <v>17</v>
      </c>
      <c r="F24" s="317">
        <v>29</v>
      </c>
      <c r="G24" s="301">
        <f t="shared" si="1"/>
        <v>170.58823529411765</v>
      </c>
      <c r="H24" s="43"/>
      <c r="J24" s="48"/>
    </row>
    <row r="25" spans="1:10" ht="31.5">
      <c r="A25" s="42" t="s">
        <v>68</v>
      </c>
      <c r="B25" s="248">
        <v>0</v>
      </c>
      <c r="C25" s="317">
        <v>0</v>
      </c>
      <c r="D25" s="301"/>
      <c r="E25" s="248">
        <v>0</v>
      </c>
      <c r="F25" s="317">
        <v>0</v>
      </c>
      <c r="G25" s="301"/>
    </row>
    <row r="26" spans="1:10" ht="31.5">
      <c r="A26" s="42" t="s">
        <v>69</v>
      </c>
      <c r="B26" s="248">
        <v>15</v>
      </c>
      <c r="C26" s="317">
        <v>49</v>
      </c>
      <c r="D26" s="301">
        <f t="shared" si="0"/>
        <v>326.66666666666669</v>
      </c>
      <c r="E26" s="248">
        <v>13</v>
      </c>
      <c r="F26" s="317">
        <v>42</v>
      </c>
      <c r="G26" s="301">
        <f t="shared" si="1"/>
        <v>323.07692307692309</v>
      </c>
    </row>
    <row r="27" spans="1:10" ht="18.600000000000001" customHeight="1">
      <c r="A27" s="42" t="s">
        <v>70</v>
      </c>
      <c r="B27" s="248">
        <v>3</v>
      </c>
      <c r="C27" s="317">
        <v>0</v>
      </c>
      <c r="D27" s="301">
        <f t="shared" si="0"/>
        <v>0</v>
      </c>
      <c r="E27" s="248">
        <v>2</v>
      </c>
      <c r="F27" s="317">
        <v>0</v>
      </c>
      <c r="G27" s="301">
        <f t="shared" si="1"/>
        <v>0</v>
      </c>
    </row>
    <row r="28" spans="1:10" ht="18.600000000000001" customHeight="1">
      <c r="A28" s="42" t="s">
        <v>71</v>
      </c>
      <c r="B28" s="248">
        <v>0</v>
      </c>
      <c r="C28" s="317">
        <v>0</v>
      </c>
      <c r="D28" s="301"/>
      <c r="E28" s="248">
        <v>0</v>
      </c>
      <c r="F28" s="317">
        <v>0</v>
      </c>
      <c r="G28" s="301"/>
    </row>
    <row r="29" spans="1:10" ht="31.5">
      <c r="A29" s="42" t="s">
        <v>72</v>
      </c>
      <c r="B29" s="248">
        <v>0</v>
      </c>
      <c r="C29" s="317">
        <v>7</v>
      </c>
      <c r="D29" s="301"/>
      <c r="E29" s="248">
        <v>0</v>
      </c>
      <c r="F29" s="317">
        <v>5</v>
      </c>
      <c r="G29" s="301"/>
    </row>
  </sheetData>
  <mergeCells count="2">
    <mergeCell ref="A1:G1"/>
    <mergeCell ref="A2:G2"/>
  </mergeCells>
  <phoneticPr fontId="66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K21"/>
  <sheetViews>
    <sheetView zoomScale="85" zoomScaleNormal="85" zoomScaleSheetLayoutView="80" workbookViewId="0">
      <selection activeCell="F7" sqref="F7:F15"/>
    </sheetView>
  </sheetViews>
  <sheetFormatPr defaultColWidth="6" defaultRowHeight="12.75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246" width="8.85546875" style="44" customWidth="1"/>
    <col min="247" max="247" width="55" style="44" customWidth="1"/>
    <col min="248" max="249" width="15.7109375" style="44" customWidth="1"/>
    <col min="250" max="250" width="14" style="44" customWidth="1"/>
    <col min="251" max="252" width="15.7109375" style="44" customWidth="1"/>
    <col min="253" max="253" width="14.5703125" style="44" customWidth="1"/>
    <col min="254" max="254" width="8.85546875" style="44" customWidth="1"/>
    <col min="255" max="255" width="13.7109375" style="44" bestFit="1" customWidth="1"/>
    <col min="256" max="16384" width="6" style="44"/>
  </cols>
  <sheetData>
    <row r="1" spans="1:11" s="35" customFormat="1" ht="25.5" customHeight="1">
      <c r="A1" s="365" t="s">
        <v>340</v>
      </c>
      <c r="B1" s="365"/>
      <c r="C1" s="365"/>
      <c r="D1" s="365"/>
      <c r="E1" s="365"/>
      <c r="F1" s="365"/>
      <c r="G1" s="365"/>
    </row>
    <row r="2" spans="1:11" s="35" customFormat="1" ht="19.5" customHeight="1">
      <c r="A2" s="366" t="s">
        <v>33</v>
      </c>
      <c r="B2" s="366"/>
      <c r="C2" s="366"/>
      <c r="D2" s="366"/>
      <c r="E2" s="366"/>
      <c r="F2" s="366"/>
      <c r="G2" s="366"/>
    </row>
    <row r="3" spans="1:11" s="38" customFormat="1" ht="27.75" customHeight="1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>
      <c r="A4" s="101"/>
      <c r="B4" s="207" t="s">
        <v>460</v>
      </c>
      <c r="C4" s="207" t="s">
        <v>461</v>
      </c>
      <c r="D4" s="74" t="s">
        <v>46</v>
      </c>
      <c r="E4" s="207" t="s">
        <v>462</v>
      </c>
      <c r="F4" s="207" t="s">
        <v>463</v>
      </c>
      <c r="G4" s="74" t="s">
        <v>46</v>
      </c>
    </row>
    <row r="5" spans="1:11" s="54" customFormat="1" ht="34.5" customHeight="1">
      <c r="A5" s="53" t="s">
        <v>47</v>
      </c>
      <c r="B5" s="241">
        <v>1411</v>
      </c>
      <c r="C5" s="241">
        <v>1526</v>
      </c>
      <c r="D5" s="315">
        <v>108.2</v>
      </c>
      <c r="E5" s="241">
        <v>918</v>
      </c>
      <c r="F5" s="241">
        <v>1125</v>
      </c>
      <c r="G5" s="315">
        <v>122.5</v>
      </c>
      <c r="I5" s="55"/>
      <c r="J5" s="55"/>
      <c r="K5" s="55"/>
    </row>
    <row r="6" spans="1:11" s="54" customFormat="1" ht="18.75">
      <c r="A6" s="56" t="s">
        <v>34</v>
      </c>
      <c r="B6" s="240"/>
      <c r="C6" s="240"/>
      <c r="D6" s="302"/>
      <c r="E6" s="240"/>
      <c r="F6" s="240"/>
      <c r="G6" s="303"/>
      <c r="I6" s="55"/>
      <c r="J6" s="55"/>
      <c r="K6" s="55"/>
    </row>
    <row r="7" spans="1:11" ht="54" customHeight="1">
      <c r="A7" s="57" t="s">
        <v>35</v>
      </c>
      <c r="B7" s="249">
        <v>130</v>
      </c>
      <c r="C7" s="250">
        <v>119</v>
      </c>
      <c r="D7" s="301">
        <f>C7/B7*100</f>
        <v>91.538461538461533</v>
      </c>
      <c r="E7" s="250">
        <v>68</v>
      </c>
      <c r="F7" s="250">
        <v>84</v>
      </c>
      <c r="G7" s="301">
        <f>F7/E7*100</f>
        <v>123.52941176470588</v>
      </c>
    </row>
    <row r="8" spans="1:11" ht="35.25" customHeight="1">
      <c r="A8" s="57" t="s">
        <v>36</v>
      </c>
      <c r="B8" s="249">
        <v>276</v>
      </c>
      <c r="C8" s="250">
        <v>300</v>
      </c>
      <c r="D8" s="301">
        <f t="shared" ref="D8:D15" si="0">C8/B8*100</f>
        <v>108.69565217391303</v>
      </c>
      <c r="E8" s="249">
        <v>192</v>
      </c>
      <c r="F8" s="250">
        <v>249</v>
      </c>
      <c r="G8" s="301">
        <f t="shared" ref="G8:G15" si="1">F8/E8*100</f>
        <v>129.6875</v>
      </c>
    </row>
    <row r="9" spans="1:11" s="47" customFormat="1" ht="25.5" customHeight="1">
      <c r="A9" s="57" t="s">
        <v>37</v>
      </c>
      <c r="B9" s="249">
        <v>246</v>
      </c>
      <c r="C9" s="250">
        <v>211</v>
      </c>
      <c r="D9" s="301">
        <f t="shared" si="0"/>
        <v>85.77235772357723</v>
      </c>
      <c r="E9" s="249">
        <v>174</v>
      </c>
      <c r="F9" s="250">
        <v>158</v>
      </c>
      <c r="G9" s="301">
        <f t="shared" si="1"/>
        <v>90.804597701149419</v>
      </c>
      <c r="H9" s="44"/>
    </row>
    <row r="10" spans="1:11" ht="36.75" customHeight="1">
      <c r="A10" s="57" t="s">
        <v>38</v>
      </c>
      <c r="B10" s="249">
        <v>72</v>
      </c>
      <c r="C10" s="250">
        <v>62</v>
      </c>
      <c r="D10" s="301">
        <f t="shared" si="0"/>
        <v>86.111111111111114</v>
      </c>
      <c r="E10" s="249">
        <v>37</v>
      </c>
      <c r="F10" s="250">
        <v>41</v>
      </c>
      <c r="G10" s="301">
        <f t="shared" si="1"/>
        <v>110.81081081081081</v>
      </c>
    </row>
    <row r="11" spans="1:11" ht="35.25" customHeight="1">
      <c r="A11" s="57" t="s">
        <v>39</v>
      </c>
      <c r="B11" s="249">
        <v>132</v>
      </c>
      <c r="C11" s="250">
        <v>178</v>
      </c>
      <c r="D11" s="301">
        <f t="shared" si="0"/>
        <v>134.84848484848484</v>
      </c>
      <c r="E11" s="249">
        <v>71</v>
      </c>
      <c r="F11" s="250">
        <v>120</v>
      </c>
      <c r="G11" s="301">
        <f t="shared" si="1"/>
        <v>169.01408450704224</v>
      </c>
    </row>
    <row r="12" spans="1:11" ht="40.15" customHeight="1">
      <c r="A12" s="57" t="s">
        <v>40</v>
      </c>
      <c r="B12" s="249">
        <v>45</v>
      </c>
      <c r="C12" s="250">
        <v>36</v>
      </c>
      <c r="D12" s="301">
        <f t="shared" si="0"/>
        <v>80</v>
      </c>
      <c r="E12" s="249">
        <v>18</v>
      </c>
      <c r="F12" s="250">
        <v>26</v>
      </c>
      <c r="G12" s="301">
        <f t="shared" si="1"/>
        <v>144.44444444444443</v>
      </c>
    </row>
    <row r="13" spans="1:11" ht="30" customHeight="1">
      <c r="A13" s="57" t="s">
        <v>41</v>
      </c>
      <c r="B13" s="249">
        <v>192</v>
      </c>
      <c r="C13" s="250">
        <v>246</v>
      </c>
      <c r="D13" s="301">
        <f t="shared" si="0"/>
        <v>128.125</v>
      </c>
      <c r="E13" s="249">
        <v>164</v>
      </c>
      <c r="F13" s="250">
        <v>194</v>
      </c>
      <c r="G13" s="301">
        <f t="shared" si="1"/>
        <v>118.29268292682926</v>
      </c>
      <c r="J13" s="46"/>
    </row>
    <row r="14" spans="1:11" ht="75">
      <c r="A14" s="57" t="s">
        <v>42</v>
      </c>
      <c r="B14" s="249">
        <v>172</v>
      </c>
      <c r="C14" s="250">
        <v>217</v>
      </c>
      <c r="D14" s="301">
        <f t="shared" si="0"/>
        <v>126.16279069767442</v>
      </c>
      <c r="E14" s="249">
        <v>102</v>
      </c>
      <c r="F14" s="250">
        <v>157</v>
      </c>
      <c r="G14" s="301">
        <f t="shared" si="1"/>
        <v>153.92156862745099</v>
      </c>
      <c r="J14" s="46"/>
    </row>
    <row r="15" spans="1:11" ht="37.15" customHeight="1">
      <c r="A15" s="57" t="s">
        <v>73</v>
      </c>
      <c r="B15" s="249">
        <v>146</v>
      </c>
      <c r="C15" s="250">
        <v>157</v>
      </c>
      <c r="D15" s="301">
        <f t="shared" si="0"/>
        <v>107.53424657534248</v>
      </c>
      <c r="E15" s="249">
        <v>92</v>
      </c>
      <c r="F15" s="250">
        <v>96</v>
      </c>
      <c r="G15" s="301">
        <f t="shared" si="1"/>
        <v>104.34782608695652</v>
      </c>
      <c r="J15" s="46"/>
    </row>
    <row r="16" spans="1:11">
      <c r="A16" s="48"/>
      <c r="B16" s="48"/>
      <c r="C16" s="48"/>
      <c r="D16" s="48"/>
      <c r="E16" s="48"/>
      <c r="F16" s="48"/>
      <c r="J16" s="46"/>
    </row>
    <row r="17" spans="1:10">
      <c r="A17" s="48"/>
      <c r="B17" s="48"/>
      <c r="C17" s="48"/>
      <c r="D17" s="48"/>
      <c r="E17" s="48"/>
      <c r="F17" s="48"/>
      <c r="J17" s="46"/>
    </row>
    <row r="18" spans="1:10">
      <c r="J18" s="46"/>
    </row>
    <row r="19" spans="1:10">
      <c r="J19" s="46"/>
    </row>
    <row r="20" spans="1:10">
      <c r="B20" s="51"/>
      <c r="C20" s="51"/>
      <c r="D20" s="51"/>
      <c r="E20" s="51"/>
      <c r="F20" s="51"/>
      <c r="G20" s="51"/>
      <c r="J20" s="46"/>
    </row>
    <row r="21" spans="1:10">
      <c r="J21" s="46"/>
    </row>
  </sheetData>
  <mergeCells count="2">
    <mergeCell ref="A1:G1"/>
    <mergeCell ref="A2:G2"/>
  </mergeCells>
  <phoneticPr fontId="66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57"/>
  <sheetViews>
    <sheetView zoomScaleSheetLayoutView="70" workbookViewId="0">
      <selection activeCell="L21" sqref="L21"/>
    </sheetView>
  </sheetViews>
  <sheetFormatPr defaultRowHeight="15.75"/>
  <cols>
    <col min="1" max="1" width="3.85546875" style="79" customWidth="1"/>
    <col min="2" max="2" width="28.140625" style="84" customWidth="1"/>
    <col min="3" max="3" width="10" style="80" customWidth="1"/>
    <col min="4" max="4" width="14.140625" style="80" customWidth="1"/>
    <col min="5" max="5" width="13.28515625" style="85" customWidth="1"/>
    <col min="6" max="6" width="10.28515625" style="80" customWidth="1"/>
    <col min="7" max="7" width="13.140625" style="80" customWidth="1"/>
    <col min="8" max="8" width="12.85546875" style="85" customWidth="1"/>
    <col min="9" max="16384" width="9.140625" style="80"/>
  </cols>
  <sheetData>
    <row r="1" spans="1:8" ht="20.25" customHeight="1">
      <c r="B1" s="372" t="s">
        <v>88</v>
      </c>
      <c r="C1" s="372"/>
      <c r="D1" s="372"/>
      <c r="E1" s="372"/>
      <c r="F1" s="372"/>
      <c r="G1" s="372"/>
      <c r="H1" s="372"/>
    </row>
    <row r="2" spans="1:8" ht="20.25" customHeight="1">
      <c r="B2" s="372" t="s">
        <v>89</v>
      </c>
      <c r="C2" s="372"/>
      <c r="D2" s="372"/>
      <c r="E2" s="372"/>
      <c r="F2" s="372"/>
      <c r="G2" s="372"/>
      <c r="H2" s="372"/>
    </row>
    <row r="4" spans="1:8" s="81" customFormat="1" ht="31.5" customHeight="1">
      <c r="A4" s="367"/>
      <c r="B4" s="368" t="s">
        <v>90</v>
      </c>
      <c r="C4" s="369" t="s">
        <v>464</v>
      </c>
      <c r="D4" s="369"/>
      <c r="E4" s="369"/>
      <c r="F4" s="371" t="s">
        <v>463</v>
      </c>
      <c r="G4" s="371"/>
      <c r="H4" s="371"/>
    </row>
    <row r="5" spans="1:8" ht="15.6" customHeight="1">
      <c r="A5" s="367"/>
      <c r="B5" s="368"/>
      <c r="C5" s="370" t="s">
        <v>1</v>
      </c>
      <c r="D5" s="370" t="s">
        <v>91</v>
      </c>
      <c r="E5" s="370" t="s">
        <v>92</v>
      </c>
      <c r="F5" s="370" t="s">
        <v>93</v>
      </c>
      <c r="G5" s="370" t="s">
        <v>94</v>
      </c>
      <c r="H5" s="370" t="s">
        <v>92</v>
      </c>
    </row>
    <row r="6" spans="1:8" ht="51.6" customHeight="1">
      <c r="A6" s="367"/>
      <c r="B6" s="368"/>
      <c r="C6" s="370"/>
      <c r="D6" s="370"/>
      <c r="E6" s="370"/>
      <c r="F6" s="370"/>
      <c r="G6" s="370"/>
      <c r="H6" s="370"/>
    </row>
    <row r="7" spans="1:8" s="88" customFormat="1" ht="13.5" thickBot="1">
      <c r="A7" s="225" t="s">
        <v>95</v>
      </c>
      <c r="B7" s="226" t="s">
        <v>3</v>
      </c>
      <c r="C7" s="227">
        <v>1</v>
      </c>
      <c r="D7" s="227">
        <v>2</v>
      </c>
      <c r="E7" s="227">
        <v>3</v>
      </c>
      <c r="F7" s="227">
        <v>4</v>
      </c>
      <c r="G7" s="227">
        <v>5</v>
      </c>
      <c r="H7" s="227">
        <v>6</v>
      </c>
    </row>
    <row r="8" spans="1:8" ht="32.25" thickTop="1">
      <c r="A8" s="224">
        <v>1</v>
      </c>
      <c r="B8" s="347" t="s">
        <v>144</v>
      </c>
      <c r="C8" s="348">
        <v>69</v>
      </c>
      <c r="D8" s="348">
        <v>464</v>
      </c>
      <c r="E8" s="349">
        <v>-395</v>
      </c>
      <c r="F8" s="348">
        <v>51</v>
      </c>
      <c r="G8" s="348">
        <v>427</v>
      </c>
      <c r="H8" s="349">
        <v>-376</v>
      </c>
    </row>
    <row r="9" spans="1:8">
      <c r="A9" s="82">
        <v>2</v>
      </c>
      <c r="B9" s="127" t="s">
        <v>148</v>
      </c>
      <c r="C9" s="118">
        <v>40</v>
      </c>
      <c r="D9" s="118">
        <v>269</v>
      </c>
      <c r="E9" s="203">
        <v>-229</v>
      </c>
      <c r="F9" s="118">
        <v>23</v>
      </c>
      <c r="G9" s="118">
        <v>238</v>
      </c>
      <c r="H9" s="203">
        <v>-215</v>
      </c>
    </row>
    <row r="10" spans="1:8" ht="30.75" customHeight="1">
      <c r="A10" s="82">
        <v>3</v>
      </c>
      <c r="B10" s="127" t="s">
        <v>146</v>
      </c>
      <c r="C10" s="118">
        <v>40</v>
      </c>
      <c r="D10" s="118">
        <v>400</v>
      </c>
      <c r="E10" s="203">
        <v>-360</v>
      </c>
      <c r="F10" s="118">
        <v>26</v>
      </c>
      <c r="G10" s="118">
        <v>361</v>
      </c>
      <c r="H10" s="203">
        <v>-335</v>
      </c>
    </row>
    <row r="11" spans="1:8" s="83" customFormat="1">
      <c r="A11" s="82">
        <v>4</v>
      </c>
      <c r="B11" s="127" t="s">
        <v>389</v>
      </c>
      <c r="C11" s="118">
        <v>40</v>
      </c>
      <c r="D11" s="118">
        <v>4</v>
      </c>
      <c r="E11" s="203">
        <v>36</v>
      </c>
      <c r="F11" s="118">
        <v>39</v>
      </c>
      <c r="G11" s="118">
        <v>4</v>
      </c>
      <c r="H11" s="203">
        <v>35</v>
      </c>
    </row>
    <row r="12" spans="1:8" s="83" customFormat="1" ht="18.75" customHeight="1">
      <c r="A12" s="82">
        <v>5</v>
      </c>
      <c r="B12" s="127" t="s">
        <v>152</v>
      </c>
      <c r="C12" s="118">
        <v>32</v>
      </c>
      <c r="D12" s="118">
        <v>236</v>
      </c>
      <c r="E12" s="203">
        <v>-204</v>
      </c>
      <c r="F12" s="118">
        <v>18</v>
      </c>
      <c r="G12" s="118">
        <v>209</v>
      </c>
      <c r="H12" s="203">
        <v>-191</v>
      </c>
    </row>
    <row r="13" spans="1:8" s="83" customFormat="1" ht="22.15" customHeight="1">
      <c r="A13" s="82">
        <v>6</v>
      </c>
      <c r="B13" s="127" t="s">
        <v>147</v>
      </c>
      <c r="C13" s="118">
        <v>31</v>
      </c>
      <c r="D13" s="118">
        <v>249</v>
      </c>
      <c r="E13" s="203">
        <v>-218</v>
      </c>
      <c r="F13" s="118">
        <v>28</v>
      </c>
      <c r="G13" s="118">
        <v>231</v>
      </c>
      <c r="H13" s="203">
        <v>-203</v>
      </c>
    </row>
    <row r="14" spans="1:8" s="83" customFormat="1" ht="22.15" customHeight="1">
      <c r="A14" s="82">
        <v>7</v>
      </c>
      <c r="B14" s="127" t="s">
        <v>153</v>
      </c>
      <c r="C14" s="118">
        <v>27</v>
      </c>
      <c r="D14" s="118">
        <v>24</v>
      </c>
      <c r="E14" s="203">
        <v>3</v>
      </c>
      <c r="F14" s="118">
        <v>27</v>
      </c>
      <c r="G14" s="118">
        <v>21</v>
      </c>
      <c r="H14" s="203">
        <v>6</v>
      </c>
    </row>
    <row r="15" spans="1:8" s="83" customFormat="1" ht="31.5">
      <c r="A15" s="82">
        <v>8</v>
      </c>
      <c r="B15" s="127" t="s">
        <v>363</v>
      </c>
      <c r="C15" s="118">
        <v>25</v>
      </c>
      <c r="D15" s="118">
        <v>76</v>
      </c>
      <c r="E15" s="203">
        <v>-51</v>
      </c>
      <c r="F15" s="118">
        <v>19</v>
      </c>
      <c r="G15" s="118">
        <v>63</v>
      </c>
      <c r="H15" s="203">
        <v>-44</v>
      </c>
    </row>
    <row r="16" spans="1:8" s="83" customFormat="1" ht="47.25">
      <c r="A16" s="82">
        <v>9</v>
      </c>
      <c r="B16" s="127" t="s">
        <v>159</v>
      </c>
      <c r="C16" s="118">
        <v>25</v>
      </c>
      <c r="D16" s="118">
        <v>27</v>
      </c>
      <c r="E16" s="203">
        <v>-2</v>
      </c>
      <c r="F16" s="118">
        <v>20</v>
      </c>
      <c r="G16" s="118">
        <v>24</v>
      </c>
      <c r="H16" s="203">
        <v>-4</v>
      </c>
    </row>
    <row r="17" spans="1:8" s="83" customFormat="1" ht="33.75" customHeight="1">
      <c r="A17" s="82">
        <v>10</v>
      </c>
      <c r="B17" s="127" t="s">
        <v>191</v>
      </c>
      <c r="C17" s="118">
        <v>23</v>
      </c>
      <c r="D17" s="118">
        <v>0</v>
      </c>
      <c r="E17" s="203">
        <v>23</v>
      </c>
      <c r="F17" s="118">
        <v>23</v>
      </c>
      <c r="G17" s="118">
        <v>0</v>
      </c>
      <c r="H17" s="203">
        <v>23</v>
      </c>
    </row>
    <row r="18" spans="1:8" s="83" customFormat="1" ht="32.25" customHeight="1">
      <c r="A18" s="82">
        <v>11</v>
      </c>
      <c r="B18" s="127" t="s">
        <v>372</v>
      </c>
      <c r="C18" s="118">
        <v>22</v>
      </c>
      <c r="D18" s="118">
        <v>108</v>
      </c>
      <c r="E18" s="203">
        <v>-86</v>
      </c>
      <c r="F18" s="118">
        <v>15</v>
      </c>
      <c r="G18" s="118">
        <v>92</v>
      </c>
      <c r="H18" s="203">
        <v>-77</v>
      </c>
    </row>
    <row r="19" spans="1:8" s="83" customFormat="1" ht="64.5" customHeight="1">
      <c r="A19" s="82">
        <v>12</v>
      </c>
      <c r="B19" s="127" t="s">
        <v>376</v>
      </c>
      <c r="C19" s="118">
        <v>21</v>
      </c>
      <c r="D19" s="118">
        <v>715</v>
      </c>
      <c r="E19" s="203">
        <v>-694</v>
      </c>
      <c r="F19" s="118">
        <v>19</v>
      </c>
      <c r="G19" s="118">
        <v>698</v>
      </c>
      <c r="H19" s="203">
        <v>-679</v>
      </c>
    </row>
    <row r="20" spans="1:8" s="83" customFormat="1" ht="30" customHeight="1">
      <c r="A20" s="82">
        <v>13</v>
      </c>
      <c r="B20" s="127" t="s">
        <v>151</v>
      </c>
      <c r="C20" s="118">
        <v>21</v>
      </c>
      <c r="D20" s="118">
        <v>59</v>
      </c>
      <c r="E20" s="203">
        <v>-38</v>
      </c>
      <c r="F20" s="118">
        <v>14</v>
      </c>
      <c r="G20" s="118">
        <v>56</v>
      </c>
      <c r="H20" s="203">
        <v>-42</v>
      </c>
    </row>
    <row r="21" spans="1:8" s="83" customFormat="1" ht="15" customHeight="1">
      <c r="A21" s="82">
        <v>14</v>
      </c>
      <c r="B21" s="127" t="s">
        <v>359</v>
      </c>
      <c r="C21" s="118">
        <v>20</v>
      </c>
      <c r="D21" s="118">
        <v>228</v>
      </c>
      <c r="E21" s="203">
        <v>-208</v>
      </c>
      <c r="F21" s="118">
        <v>16</v>
      </c>
      <c r="G21" s="118">
        <v>201</v>
      </c>
      <c r="H21" s="203">
        <v>-185</v>
      </c>
    </row>
    <row r="22" spans="1:8" s="83" customFormat="1">
      <c r="A22" s="82">
        <v>15</v>
      </c>
      <c r="B22" s="127" t="s">
        <v>160</v>
      </c>
      <c r="C22" s="118">
        <v>19</v>
      </c>
      <c r="D22" s="118">
        <v>24</v>
      </c>
      <c r="E22" s="203">
        <v>-5</v>
      </c>
      <c r="F22" s="118">
        <v>15</v>
      </c>
      <c r="G22" s="118">
        <v>23</v>
      </c>
      <c r="H22" s="203">
        <v>-8</v>
      </c>
    </row>
    <row r="23" spans="1:8" s="83" customFormat="1" ht="31.5">
      <c r="A23" s="82">
        <v>16</v>
      </c>
      <c r="B23" s="127" t="s">
        <v>150</v>
      </c>
      <c r="C23" s="118">
        <v>18</v>
      </c>
      <c r="D23" s="118">
        <v>225</v>
      </c>
      <c r="E23" s="203">
        <v>-207</v>
      </c>
      <c r="F23" s="118">
        <v>5</v>
      </c>
      <c r="G23" s="118">
        <v>201</v>
      </c>
      <c r="H23" s="203">
        <v>-196</v>
      </c>
    </row>
    <row r="24" spans="1:8" s="83" customFormat="1" ht="31.5">
      <c r="A24" s="82">
        <v>17</v>
      </c>
      <c r="B24" s="127" t="s">
        <v>522</v>
      </c>
      <c r="C24" s="118">
        <v>17</v>
      </c>
      <c r="D24" s="118">
        <v>17</v>
      </c>
      <c r="E24" s="203">
        <v>0</v>
      </c>
      <c r="F24" s="118">
        <v>15</v>
      </c>
      <c r="G24" s="118">
        <v>16</v>
      </c>
      <c r="H24" s="203">
        <v>-1</v>
      </c>
    </row>
    <row r="25" spans="1:8" s="83" customFormat="1" ht="22.15" customHeight="1">
      <c r="A25" s="82">
        <v>18</v>
      </c>
      <c r="B25" s="127" t="s">
        <v>156</v>
      </c>
      <c r="C25" s="118">
        <v>17</v>
      </c>
      <c r="D25" s="118">
        <v>43</v>
      </c>
      <c r="E25" s="203">
        <v>-26</v>
      </c>
      <c r="F25" s="118">
        <v>11</v>
      </c>
      <c r="G25" s="118">
        <v>41</v>
      </c>
      <c r="H25" s="203">
        <v>-30</v>
      </c>
    </row>
    <row r="26" spans="1:8" s="83" customFormat="1" ht="36" customHeight="1">
      <c r="A26" s="82">
        <v>19</v>
      </c>
      <c r="B26" s="127" t="s">
        <v>196</v>
      </c>
      <c r="C26" s="118">
        <v>16</v>
      </c>
      <c r="D26" s="118">
        <v>14</v>
      </c>
      <c r="E26" s="203">
        <v>2</v>
      </c>
      <c r="F26" s="118">
        <v>15</v>
      </c>
      <c r="G26" s="118">
        <v>12</v>
      </c>
      <c r="H26" s="203">
        <v>3</v>
      </c>
    </row>
    <row r="27" spans="1:8" s="83" customFormat="1" ht="30.75" customHeight="1">
      <c r="A27" s="82">
        <v>20</v>
      </c>
      <c r="B27" s="127" t="s">
        <v>154</v>
      </c>
      <c r="C27" s="118">
        <v>16</v>
      </c>
      <c r="D27" s="118">
        <v>41</v>
      </c>
      <c r="E27" s="203">
        <v>-25</v>
      </c>
      <c r="F27" s="118">
        <v>11</v>
      </c>
      <c r="G27" s="118">
        <v>37</v>
      </c>
      <c r="H27" s="203">
        <v>-26</v>
      </c>
    </row>
    <row r="28" spans="1:8" s="83" customFormat="1">
      <c r="A28" s="82">
        <v>21</v>
      </c>
      <c r="B28" s="127" t="s">
        <v>145</v>
      </c>
      <c r="C28" s="118">
        <v>14</v>
      </c>
      <c r="D28" s="118">
        <v>617</v>
      </c>
      <c r="E28" s="203">
        <v>-603</v>
      </c>
      <c r="F28" s="118">
        <v>10</v>
      </c>
      <c r="G28" s="118">
        <v>590</v>
      </c>
      <c r="H28" s="203">
        <v>-580</v>
      </c>
    </row>
    <row r="29" spans="1:8" s="83" customFormat="1" ht="36.75" customHeight="1">
      <c r="A29" s="82">
        <v>22</v>
      </c>
      <c r="B29" s="127" t="s">
        <v>393</v>
      </c>
      <c r="C29" s="118">
        <v>13</v>
      </c>
      <c r="D29" s="118">
        <v>59</v>
      </c>
      <c r="E29" s="203">
        <v>-46</v>
      </c>
      <c r="F29" s="118">
        <v>9</v>
      </c>
      <c r="G29" s="118">
        <v>52</v>
      </c>
      <c r="H29" s="203">
        <v>-43</v>
      </c>
    </row>
    <row r="30" spans="1:8" s="83" customFormat="1" ht="73.5" customHeight="1">
      <c r="A30" s="82">
        <v>23</v>
      </c>
      <c r="B30" s="127" t="s">
        <v>385</v>
      </c>
      <c r="C30" s="118">
        <v>13</v>
      </c>
      <c r="D30" s="118">
        <v>739</v>
      </c>
      <c r="E30" s="203">
        <v>-726</v>
      </c>
      <c r="F30" s="118">
        <v>5</v>
      </c>
      <c r="G30" s="118">
        <v>722</v>
      </c>
      <c r="H30" s="203">
        <v>-717</v>
      </c>
    </row>
    <row r="31" spans="1:8" s="83" customFormat="1">
      <c r="A31" s="82">
        <v>24</v>
      </c>
      <c r="B31" s="127" t="s">
        <v>157</v>
      </c>
      <c r="C31" s="118">
        <v>13</v>
      </c>
      <c r="D31" s="118">
        <v>53</v>
      </c>
      <c r="E31" s="203">
        <v>-40</v>
      </c>
      <c r="F31" s="118">
        <v>9</v>
      </c>
      <c r="G31" s="118">
        <v>48</v>
      </c>
      <c r="H31" s="203">
        <v>-39</v>
      </c>
    </row>
    <row r="32" spans="1:8" s="83" customFormat="1" ht="20.25" customHeight="1">
      <c r="A32" s="82">
        <v>25</v>
      </c>
      <c r="B32" s="127" t="s">
        <v>171</v>
      </c>
      <c r="C32" s="118">
        <v>12</v>
      </c>
      <c r="D32" s="118">
        <v>107</v>
      </c>
      <c r="E32" s="203">
        <v>-95</v>
      </c>
      <c r="F32" s="118">
        <v>9</v>
      </c>
      <c r="G32" s="118">
        <v>96</v>
      </c>
      <c r="H32" s="203">
        <v>-87</v>
      </c>
    </row>
    <row r="33" spans="1:8" s="229" customFormat="1" ht="25.15" customHeight="1">
      <c r="A33" s="228">
        <v>26</v>
      </c>
      <c r="B33" s="127" t="s">
        <v>176</v>
      </c>
      <c r="C33" s="118">
        <v>12</v>
      </c>
      <c r="D33" s="118">
        <v>54</v>
      </c>
      <c r="E33" s="203">
        <v>-42</v>
      </c>
      <c r="F33" s="118">
        <v>7</v>
      </c>
      <c r="G33" s="118">
        <v>43</v>
      </c>
      <c r="H33" s="203">
        <v>-36</v>
      </c>
    </row>
    <row r="34" spans="1:8" s="229" customFormat="1" ht="21.75" customHeight="1">
      <c r="A34" s="228">
        <v>27</v>
      </c>
      <c r="B34" s="127" t="s">
        <v>364</v>
      </c>
      <c r="C34" s="118">
        <v>12</v>
      </c>
      <c r="D34" s="118">
        <v>6</v>
      </c>
      <c r="E34" s="203">
        <v>6</v>
      </c>
      <c r="F34" s="118">
        <v>10</v>
      </c>
      <c r="G34" s="118">
        <v>5</v>
      </c>
      <c r="H34" s="203">
        <v>5</v>
      </c>
    </row>
    <row r="35" spans="1:8" s="229" customFormat="1" ht="25.15" customHeight="1">
      <c r="A35" s="228">
        <v>28</v>
      </c>
      <c r="B35" s="127" t="s">
        <v>381</v>
      </c>
      <c r="C35" s="118">
        <v>12</v>
      </c>
      <c r="D35" s="118">
        <v>46</v>
      </c>
      <c r="E35" s="203">
        <v>-34</v>
      </c>
      <c r="F35" s="118">
        <v>11</v>
      </c>
      <c r="G35" s="118">
        <v>38</v>
      </c>
      <c r="H35" s="203">
        <v>-27</v>
      </c>
    </row>
    <row r="36" spans="1:8" s="229" customFormat="1" ht="19.5" customHeight="1">
      <c r="A36" s="228">
        <v>29</v>
      </c>
      <c r="B36" s="127" t="s">
        <v>161</v>
      </c>
      <c r="C36" s="118">
        <v>12</v>
      </c>
      <c r="D36" s="118">
        <v>77</v>
      </c>
      <c r="E36" s="203">
        <v>-65</v>
      </c>
      <c r="F36" s="118">
        <v>11</v>
      </c>
      <c r="G36" s="118">
        <v>75</v>
      </c>
      <c r="H36" s="203">
        <v>-64</v>
      </c>
    </row>
    <row r="37" spans="1:8" s="229" customFormat="1" ht="18" customHeight="1">
      <c r="A37" s="228">
        <v>30</v>
      </c>
      <c r="B37" s="127" t="s">
        <v>361</v>
      </c>
      <c r="C37" s="118">
        <v>11</v>
      </c>
      <c r="D37" s="118">
        <v>0</v>
      </c>
      <c r="E37" s="203">
        <v>11</v>
      </c>
      <c r="F37" s="118">
        <v>11</v>
      </c>
      <c r="G37" s="118">
        <v>0</v>
      </c>
      <c r="H37" s="203">
        <v>11</v>
      </c>
    </row>
    <row r="38" spans="1:8" s="83" customFormat="1">
      <c r="A38" s="82">
        <v>31</v>
      </c>
      <c r="B38" s="127" t="s">
        <v>360</v>
      </c>
      <c r="C38" s="118">
        <v>11</v>
      </c>
      <c r="D38" s="118">
        <v>47</v>
      </c>
      <c r="E38" s="203">
        <v>-36</v>
      </c>
      <c r="F38" s="118">
        <v>6</v>
      </c>
      <c r="G38" s="118">
        <v>43</v>
      </c>
      <c r="H38" s="203">
        <v>-37</v>
      </c>
    </row>
    <row r="39" spans="1:8" s="83" customFormat="1">
      <c r="A39" s="82">
        <v>32</v>
      </c>
      <c r="B39" s="127" t="s">
        <v>169</v>
      </c>
      <c r="C39" s="118">
        <v>11</v>
      </c>
      <c r="D39" s="118">
        <v>15</v>
      </c>
      <c r="E39" s="203">
        <v>-4</v>
      </c>
      <c r="F39" s="118">
        <v>7</v>
      </c>
      <c r="G39" s="118">
        <v>12</v>
      </c>
      <c r="H39" s="203">
        <v>-5</v>
      </c>
    </row>
    <row r="40" spans="1:8" s="229" customFormat="1" ht="33.75" customHeight="1">
      <c r="A40" s="228">
        <v>33</v>
      </c>
      <c r="B40" s="127" t="s">
        <v>576</v>
      </c>
      <c r="C40" s="118">
        <v>11</v>
      </c>
      <c r="D40" s="118">
        <v>2</v>
      </c>
      <c r="E40" s="203">
        <v>9</v>
      </c>
      <c r="F40" s="118">
        <v>8</v>
      </c>
      <c r="G40" s="118">
        <v>2</v>
      </c>
      <c r="H40" s="203">
        <v>6</v>
      </c>
    </row>
    <row r="41" spans="1:8" s="229" customFormat="1" ht="25.15" customHeight="1">
      <c r="A41" s="228">
        <v>34</v>
      </c>
      <c r="B41" s="127" t="s">
        <v>149</v>
      </c>
      <c r="C41" s="118">
        <v>11</v>
      </c>
      <c r="D41" s="118">
        <v>176</v>
      </c>
      <c r="E41" s="203">
        <v>-165</v>
      </c>
      <c r="F41" s="118">
        <v>7</v>
      </c>
      <c r="G41" s="118">
        <v>171</v>
      </c>
      <c r="H41" s="203">
        <v>-164</v>
      </c>
    </row>
    <row r="42" spans="1:8" s="229" customFormat="1" ht="39.75" customHeight="1">
      <c r="A42" s="228">
        <v>35</v>
      </c>
      <c r="B42" s="127" t="s">
        <v>580</v>
      </c>
      <c r="C42" s="118">
        <v>11</v>
      </c>
      <c r="D42" s="118">
        <v>7</v>
      </c>
      <c r="E42" s="203">
        <v>4</v>
      </c>
      <c r="F42" s="118">
        <v>11</v>
      </c>
      <c r="G42" s="118">
        <v>5</v>
      </c>
      <c r="H42" s="203">
        <v>6</v>
      </c>
    </row>
    <row r="43" spans="1:8" s="83" customFormat="1">
      <c r="A43" s="82">
        <v>36</v>
      </c>
      <c r="B43" s="127" t="s">
        <v>162</v>
      </c>
      <c r="C43" s="118">
        <v>11</v>
      </c>
      <c r="D43" s="118">
        <v>55</v>
      </c>
      <c r="E43" s="203">
        <v>-44</v>
      </c>
      <c r="F43" s="118">
        <v>1</v>
      </c>
      <c r="G43" s="118">
        <v>53</v>
      </c>
      <c r="H43" s="203">
        <v>-52</v>
      </c>
    </row>
    <row r="44" spans="1:8" s="229" customFormat="1" ht="39" customHeight="1">
      <c r="A44" s="228">
        <v>37</v>
      </c>
      <c r="B44" s="127" t="s">
        <v>187</v>
      </c>
      <c r="C44" s="236">
        <v>10</v>
      </c>
      <c r="D44" s="236">
        <v>40</v>
      </c>
      <c r="E44" s="203">
        <v>-30</v>
      </c>
      <c r="F44" s="236">
        <v>9</v>
      </c>
      <c r="G44" s="236">
        <v>35</v>
      </c>
      <c r="H44" s="203">
        <v>-26</v>
      </c>
    </row>
    <row r="45" spans="1:8" s="229" customFormat="1" ht="54" customHeight="1">
      <c r="A45" s="228">
        <v>38</v>
      </c>
      <c r="B45" s="127" t="s">
        <v>417</v>
      </c>
      <c r="C45" s="236">
        <v>10</v>
      </c>
      <c r="D45" s="236">
        <v>3</v>
      </c>
      <c r="E45" s="203">
        <v>7</v>
      </c>
      <c r="F45" s="236">
        <v>10</v>
      </c>
      <c r="G45" s="236">
        <v>3</v>
      </c>
      <c r="H45" s="203">
        <v>7</v>
      </c>
    </row>
    <row r="46" spans="1:8">
      <c r="A46" s="82">
        <v>39</v>
      </c>
      <c r="B46" s="127" t="s">
        <v>564</v>
      </c>
      <c r="C46" s="236">
        <v>9</v>
      </c>
      <c r="D46" s="236">
        <v>10</v>
      </c>
      <c r="E46" s="203">
        <v>-1</v>
      </c>
      <c r="F46" s="236">
        <v>7</v>
      </c>
      <c r="G46" s="236">
        <v>8</v>
      </c>
      <c r="H46" s="203">
        <v>-1</v>
      </c>
    </row>
    <row r="47" spans="1:8" ht="18" customHeight="1">
      <c r="A47" s="82">
        <v>40</v>
      </c>
      <c r="B47" s="127" t="s">
        <v>394</v>
      </c>
      <c r="C47" s="236">
        <v>9</v>
      </c>
      <c r="D47" s="236">
        <v>23</v>
      </c>
      <c r="E47" s="203">
        <v>-14</v>
      </c>
      <c r="F47" s="236">
        <v>7</v>
      </c>
      <c r="G47" s="236">
        <v>19</v>
      </c>
      <c r="H47" s="203">
        <v>-12</v>
      </c>
    </row>
    <row r="48" spans="1:8" s="229" customFormat="1" ht="60" customHeight="1">
      <c r="A48" s="228">
        <v>41</v>
      </c>
      <c r="B48" s="127" t="s">
        <v>537</v>
      </c>
      <c r="C48" s="236">
        <v>9</v>
      </c>
      <c r="D48" s="236">
        <v>5</v>
      </c>
      <c r="E48" s="203">
        <v>4</v>
      </c>
      <c r="F48" s="236">
        <v>7</v>
      </c>
      <c r="G48" s="236">
        <v>4</v>
      </c>
      <c r="H48" s="203">
        <v>3</v>
      </c>
    </row>
    <row r="49" spans="1:8" s="229" customFormat="1" ht="30.75" customHeight="1">
      <c r="A49" s="228">
        <v>42</v>
      </c>
      <c r="B49" s="127" t="s">
        <v>382</v>
      </c>
      <c r="C49" s="236">
        <v>9</v>
      </c>
      <c r="D49" s="236">
        <v>17</v>
      </c>
      <c r="E49" s="203">
        <v>-8</v>
      </c>
      <c r="F49" s="236">
        <v>8</v>
      </c>
      <c r="G49" s="236">
        <v>15</v>
      </c>
      <c r="H49" s="203">
        <v>-7</v>
      </c>
    </row>
    <row r="50" spans="1:8" s="229" customFormat="1" ht="23.25" customHeight="1">
      <c r="A50" s="228">
        <v>43</v>
      </c>
      <c r="B50" s="127" t="s">
        <v>158</v>
      </c>
      <c r="C50" s="236">
        <v>9</v>
      </c>
      <c r="D50" s="236">
        <v>210</v>
      </c>
      <c r="E50" s="203">
        <v>-201</v>
      </c>
      <c r="F50" s="236">
        <v>3</v>
      </c>
      <c r="G50" s="236">
        <v>182</v>
      </c>
      <c r="H50" s="203">
        <v>-179</v>
      </c>
    </row>
    <row r="51" spans="1:8">
      <c r="A51" s="82">
        <v>44</v>
      </c>
      <c r="B51" s="238" t="s">
        <v>362</v>
      </c>
      <c r="C51" s="236">
        <v>8</v>
      </c>
      <c r="D51" s="236">
        <v>0</v>
      </c>
      <c r="E51" s="203">
        <v>8</v>
      </c>
      <c r="F51" s="236">
        <v>8</v>
      </c>
      <c r="G51" s="236">
        <v>0</v>
      </c>
      <c r="H51" s="203">
        <v>8</v>
      </c>
    </row>
    <row r="52" spans="1:8" s="229" customFormat="1" ht="19.5" customHeight="1">
      <c r="A52" s="228">
        <v>45</v>
      </c>
      <c r="B52" s="127" t="s">
        <v>565</v>
      </c>
      <c r="C52" s="236">
        <v>8</v>
      </c>
      <c r="D52" s="236">
        <v>14</v>
      </c>
      <c r="E52" s="203">
        <v>-6</v>
      </c>
      <c r="F52" s="236">
        <v>8</v>
      </c>
      <c r="G52" s="236">
        <v>12</v>
      </c>
      <c r="H52" s="203">
        <v>-4</v>
      </c>
    </row>
    <row r="53" spans="1:8" s="229" customFormat="1" ht="22.5" customHeight="1">
      <c r="A53" s="228">
        <v>46</v>
      </c>
      <c r="B53" s="127" t="s">
        <v>192</v>
      </c>
      <c r="C53" s="236">
        <v>8</v>
      </c>
      <c r="D53" s="236">
        <v>30</v>
      </c>
      <c r="E53" s="203">
        <v>-22</v>
      </c>
      <c r="F53" s="236">
        <v>7</v>
      </c>
      <c r="G53" s="236">
        <v>25</v>
      </c>
      <c r="H53" s="203">
        <v>-18</v>
      </c>
    </row>
    <row r="54" spans="1:8" s="229" customFormat="1" ht="33" customHeight="1">
      <c r="A54" s="228">
        <v>47</v>
      </c>
      <c r="B54" s="127" t="s">
        <v>365</v>
      </c>
      <c r="C54" s="236">
        <v>8</v>
      </c>
      <c r="D54" s="236">
        <v>13</v>
      </c>
      <c r="E54" s="203">
        <v>-5</v>
      </c>
      <c r="F54" s="236">
        <v>8</v>
      </c>
      <c r="G54" s="236">
        <v>12</v>
      </c>
      <c r="H54" s="203">
        <v>-4</v>
      </c>
    </row>
    <row r="55" spans="1:8" s="229" customFormat="1" ht="21" customHeight="1">
      <c r="A55" s="228">
        <v>48</v>
      </c>
      <c r="B55" s="127" t="s">
        <v>172</v>
      </c>
      <c r="C55" s="236">
        <v>8</v>
      </c>
      <c r="D55" s="236">
        <v>49</v>
      </c>
      <c r="E55" s="203">
        <v>-41</v>
      </c>
      <c r="F55" s="236">
        <v>4</v>
      </c>
      <c r="G55" s="236">
        <v>43</v>
      </c>
      <c r="H55" s="203">
        <v>-39</v>
      </c>
    </row>
    <row r="56" spans="1:8" s="229" customFormat="1" ht="120.75" customHeight="1">
      <c r="A56" s="228">
        <v>49</v>
      </c>
      <c r="B56" s="127" t="s">
        <v>373</v>
      </c>
      <c r="C56" s="236">
        <v>8</v>
      </c>
      <c r="D56" s="236">
        <v>115</v>
      </c>
      <c r="E56" s="203">
        <v>-107</v>
      </c>
      <c r="F56" s="236">
        <v>3</v>
      </c>
      <c r="G56" s="236">
        <v>97</v>
      </c>
      <c r="H56" s="203">
        <v>-94</v>
      </c>
    </row>
    <row r="57" spans="1:8" ht="47.25">
      <c r="A57" s="82">
        <v>50</v>
      </c>
      <c r="B57" s="237" t="s">
        <v>175</v>
      </c>
      <c r="C57" s="236">
        <v>8</v>
      </c>
      <c r="D57" s="236">
        <v>31</v>
      </c>
      <c r="E57" s="203">
        <v>-23</v>
      </c>
      <c r="F57" s="236">
        <v>3</v>
      </c>
      <c r="G57" s="236">
        <v>29</v>
      </c>
      <c r="H57" s="203">
        <v>-26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honeticPr fontId="66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M148"/>
  <sheetViews>
    <sheetView zoomScaleSheetLayoutView="80" workbookViewId="0">
      <selection activeCell="A133" sqref="A133:G147"/>
    </sheetView>
  </sheetViews>
  <sheetFormatPr defaultColWidth="8.85546875" defaultRowHeight="12.75"/>
  <cols>
    <col min="1" max="1" width="36.28515625" style="88" customWidth="1"/>
    <col min="2" max="2" width="10.5703125" style="98" customWidth="1"/>
    <col min="3" max="3" width="12.28515625" style="98" customWidth="1"/>
    <col min="4" max="4" width="12.5703125" style="99" customWidth="1"/>
    <col min="5" max="5" width="10.42578125" style="98" customWidth="1"/>
    <col min="6" max="6" width="12.140625" style="98" customWidth="1"/>
    <col min="7" max="7" width="12.42578125" style="99" customWidth="1"/>
    <col min="8" max="8" width="8.85546875" style="88"/>
    <col min="9" max="9" width="64" style="88" customWidth="1"/>
    <col min="10" max="16384" width="8.85546875" style="88"/>
  </cols>
  <sheetData>
    <row r="1" spans="1:13" s="86" customFormat="1" ht="22.5" customHeight="1">
      <c r="A1" s="373" t="s">
        <v>96</v>
      </c>
      <c r="B1" s="373"/>
      <c r="C1" s="373"/>
      <c r="D1" s="373"/>
      <c r="E1" s="373"/>
      <c r="F1" s="373"/>
      <c r="G1" s="373"/>
    </row>
    <row r="2" spans="1:13" s="86" customFormat="1" ht="20.25">
      <c r="A2" s="374" t="s">
        <v>97</v>
      </c>
      <c r="B2" s="374"/>
      <c r="C2" s="374"/>
      <c r="D2" s="374"/>
      <c r="E2" s="374"/>
      <c r="F2" s="374"/>
      <c r="G2" s="374"/>
    </row>
    <row r="4" spans="1:13" s="87" customFormat="1" ht="33" customHeight="1">
      <c r="A4" s="368" t="s">
        <v>90</v>
      </c>
      <c r="B4" s="378" t="s">
        <v>464</v>
      </c>
      <c r="C4" s="378"/>
      <c r="D4" s="378"/>
      <c r="E4" s="377" t="s">
        <v>463</v>
      </c>
      <c r="F4" s="377"/>
      <c r="G4" s="377"/>
    </row>
    <row r="5" spans="1:13" ht="18.600000000000001" customHeight="1">
      <c r="A5" s="368"/>
      <c r="B5" s="376" t="s">
        <v>1</v>
      </c>
      <c r="C5" s="376" t="s">
        <v>91</v>
      </c>
      <c r="D5" s="376" t="s">
        <v>92</v>
      </c>
      <c r="E5" s="376" t="s">
        <v>103</v>
      </c>
      <c r="F5" s="376" t="s">
        <v>104</v>
      </c>
      <c r="G5" s="376" t="s">
        <v>92</v>
      </c>
    </row>
    <row r="6" spans="1:13" ht="52.15" customHeight="1">
      <c r="A6" s="368"/>
      <c r="B6" s="376"/>
      <c r="C6" s="376"/>
      <c r="D6" s="376"/>
      <c r="E6" s="376"/>
      <c r="F6" s="376"/>
      <c r="G6" s="376"/>
    </row>
    <row r="7" spans="1:13">
      <c r="A7" s="89" t="s">
        <v>3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</row>
    <row r="8" spans="1:13" ht="38.450000000000003" customHeight="1">
      <c r="A8" s="375" t="s">
        <v>98</v>
      </c>
      <c r="B8" s="375"/>
      <c r="C8" s="375"/>
      <c r="D8" s="375"/>
      <c r="E8" s="375"/>
      <c r="F8" s="375"/>
      <c r="G8" s="375"/>
      <c r="M8" s="91"/>
    </row>
    <row r="9" spans="1:13" ht="15.75">
      <c r="A9" s="135" t="s">
        <v>171</v>
      </c>
      <c r="B9" s="118">
        <v>12</v>
      </c>
      <c r="C9" s="118">
        <v>107</v>
      </c>
      <c r="D9" s="203">
        <v>-95</v>
      </c>
      <c r="E9" s="118">
        <v>9</v>
      </c>
      <c r="F9" s="118">
        <v>96</v>
      </c>
      <c r="G9" s="203">
        <v>-87</v>
      </c>
      <c r="M9" s="91"/>
    </row>
    <row r="10" spans="1:13" ht="18.75" customHeight="1">
      <c r="A10" s="135" t="s">
        <v>187</v>
      </c>
      <c r="B10" s="118">
        <v>10</v>
      </c>
      <c r="C10" s="118">
        <v>40</v>
      </c>
      <c r="D10" s="203">
        <v>-30</v>
      </c>
      <c r="E10" s="118">
        <v>9</v>
      </c>
      <c r="F10" s="118">
        <v>35</v>
      </c>
      <c r="G10" s="203">
        <v>-26</v>
      </c>
    </row>
    <row r="11" spans="1:13" ht="15.75">
      <c r="A11" s="135" t="s">
        <v>418</v>
      </c>
      <c r="B11" s="118">
        <v>5</v>
      </c>
      <c r="C11" s="118">
        <v>8</v>
      </c>
      <c r="D11" s="203">
        <v>-3</v>
      </c>
      <c r="E11" s="118">
        <v>5</v>
      </c>
      <c r="F11" s="118">
        <v>7</v>
      </c>
      <c r="G11" s="203">
        <v>-2</v>
      </c>
    </row>
    <row r="12" spans="1:13" ht="15.75">
      <c r="A12" s="135" t="s">
        <v>511</v>
      </c>
      <c r="B12" s="118">
        <v>4</v>
      </c>
      <c r="C12" s="118">
        <v>8</v>
      </c>
      <c r="D12" s="203">
        <v>-4</v>
      </c>
      <c r="E12" s="118">
        <v>1</v>
      </c>
      <c r="F12" s="118">
        <v>7</v>
      </c>
      <c r="G12" s="203">
        <v>-6</v>
      </c>
    </row>
    <row r="13" spans="1:13" ht="15.75">
      <c r="A13" s="135" t="s">
        <v>358</v>
      </c>
      <c r="B13" s="118">
        <v>4</v>
      </c>
      <c r="C13" s="118">
        <v>25</v>
      </c>
      <c r="D13" s="203">
        <v>-21</v>
      </c>
      <c r="E13" s="118">
        <v>3</v>
      </c>
      <c r="F13" s="118">
        <v>21</v>
      </c>
      <c r="G13" s="203">
        <v>-18</v>
      </c>
    </row>
    <row r="14" spans="1:13" ht="15.75">
      <c r="A14" s="135" t="s">
        <v>183</v>
      </c>
      <c r="B14" s="118">
        <v>4</v>
      </c>
      <c r="C14" s="118">
        <v>34</v>
      </c>
      <c r="D14" s="203">
        <v>-30</v>
      </c>
      <c r="E14" s="118">
        <v>3</v>
      </c>
      <c r="F14" s="118">
        <v>29</v>
      </c>
      <c r="G14" s="203">
        <v>-26</v>
      </c>
    </row>
    <row r="15" spans="1:13" ht="15.75">
      <c r="A15" s="135" t="s">
        <v>513</v>
      </c>
      <c r="B15" s="118">
        <v>3</v>
      </c>
      <c r="C15" s="118">
        <v>2</v>
      </c>
      <c r="D15" s="203">
        <v>1</v>
      </c>
      <c r="E15" s="118">
        <v>2</v>
      </c>
      <c r="F15" s="118">
        <v>0</v>
      </c>
      <c r="G15" s="203">
        <v>2</v>
      </c>
    </row>
    <row r="16" spans="1:13" ht="15.75">
      <c r="A16" s="135" t="s">
        <v>435</v>
      </c>
      <c r="B16" s="118">
        <v>3</v>
      </c>
      <c r="C16" s="118">
        <v>12</v>
      </c>
      <c r="D16" s="203">
        <v>-9</v>
      </c>
      <c r="E16" s="118">
        <v>3</v>
      </c>
      <c r="F16" s="118">
        <v>10</v>
      </c>
      <c r="G16" s="203">
        <v>-7</v>
      </c>
    </row>
    <row r="17" spans="1:7" ht="15.75">
      <c r="A17" s="131" t="s">
        <v>449</v>
      </c>
      <c r="B17" s="118">
        <v>3</v>
      </c>
      <c r="C17" s="118">
        <v>27</v>
      </c>
      <c r="D17" s="203">
        <v>-24</v>
      </c>
      <c r="E17" s="118">
        <v>2</v>
      </c>
      <c r="F17" s="118">
        <v>20</v>
      </c>
      <c r="G17" s="203">
        <v>-18</v>
      </c>
    </row>
    <row r="18" spans="1:7" ht="47.25">
      <c r="A18" s="131" t="s">
        <v>561</v>
      </c>
      <c r="B18" s="118">
        <v>3</v>
      </c>
      <c r="C18" s="118">
        <v>1</v>
      </c>
      <c r="D18" s="203">
        <v>2</v>
      </c>
      <c r="E18" s="118">
        <v>3</v>
      </c>
      <c r="F18" s="118">
        <v>1</v>
      </c>
      <c r="G18" s="203">
        <v>2</v>
      </c>
    </row>
    <row r="19" spans="1:7" ht="16.149999999999999" customHeight="1">
      <c r="A19" s="131" t="s">
        <v>558</v>
      </c>
      <c r="B19" s="118">
        <v>3</v>
      </c>
      <c r="C19" s="118">
        <v>5</v>
      </c>
      <c r="D19" s="203">
        <v>-2</v>
      </c>
      <c r="E19" s="118">
        <v>2</v>
      </c>
      <c r="F19" s="118">
        <v>4</v>
      </c>
      <c r="G19" s="203">
        <v>-2</v>
      </c>
    </row>
    <row r="20" spans="1:7" ht="15.75">
      <c r="A20" s="131" t="s">
        <v>166</v>
      </c>
      <c r="B20" s="118">
        <v>3</v>
      </c>
      <c r="C20" s="118">
        <v>48</v>
      </c>
      <c r="D20" s="203">
        <v>-45</v>
      </c>
      <c r="E20" s="118">
        <v>2</v>
      </c>
      <c r="F20" s="118">
        <v>41</v>
      </c>
      <c r="G20" s="203">
        <v>-39</v>
      </c>
    </row>
    <row r="21" spans="1:7" ht="15.75">
      <c r="A21" s="131" t="s">
        <v>562</v>
      </c>
      <c r="B21" s="118">
        <v>2</v>
      </c>
      <c r="C21" s="118">
        <v>0</v>
      </c>
      <c r="D21" s="203">
        <v>2</v>
      </c>
      <c r="E21" s="118">
        <v>2</v>
      </c>
      <c r="F21" s="118">
        <v>0</v>
      </c>
      <c r="G21" s="203">
        <v>2</v>
      </c>
    </row>
    <row r="22" spans="1:7" ht="15.75">
      <c r="A22" s="135" t="s">
        <v>563</v>
      </c>
      <c r="B22" s="118">
        <v>2</v>
      </c>
      <c r="C22" s="136">
        <v>2</v>
      </c>
      <c r="D22" s="203">
        <v>0</v>
      </c>
      <c r="E22" s="118">
        <v>2</v>
      </c>
      <c r="F22" s="118">
        <v>2</v>
      </c>
      <c r="G22" s="203">
        <v>0</v>
      </c>
    </row>
    <row r="23" spans="1:7" ht="15.75">
      <c r="A23" s="135" t="s">
        <v>357</v>
      </c>
      <c r="B23" s="118">
        <v>2</v>
      </c>
      <c r="C23" s="118">
        <v>25</v>
      </c>
      <c r="D23" s="203">
        <v>-23</v>
      </c>
      <c r="E23" s="118">
        <v>0</v>
      </c>
      <c r="F23" s="118">
        <v>22</v>
      </c>
      <c r="G23" s="203">
        <v>-22</v>
      </c>
    </row>
    <row r="24" spans="1:7" ht="38.450000000000003" customHeight="1">
      <c r="A24" s="375" t="s">
        <v>36</v>
      </c>
      <c r="B24" s="375"/>
      <c r="C24" s="375"/>
      <c r="D24" s="375"/>
      <c r="E24" s="375"/>
      <c r="F24" s="375"/>
      <c r="G24" s="375"/>
    </row>
    <row r="25" spans="1:7" ht="31.5">
      <c r="A25" s="92" t="s">
        <v>191</v>
      </c>
      <c r="B25" s="100">
        <v>23</v>
      </c>
      <c r="C25" s="100">
        <v>0</v>
      </c>
      <c r="D25" s="108">
        <v>23</v>
      </c>
      <c r="E25" s="100">
        <v>23</v>
      </c>
      <c r="F25" s="100">
        <v>0</v>
      </c>
      <c r="G25" s="108">
        <v>23</v>
      </c>
    </row>
    <row r="26" spans="1:7" ht="31.5">
      <c r="A26" s="93" t="s">
        <v>359</v>
      </c>
      <c r="B26" s="100">
        <v>20</v>
      </c>
      <c r="C26" s="100">
        <v>228</v>
      </c>
      <c r="D26" s="108">
        <v>-208</v>
      </c>
      <c r="E26" s="100">
        <v>16</v>
      </c>
      <c r="F26" s="100">
        <v>201</v>
      </c>
      <c r="G26" s="108">
        <v>-185</v>
      </c>
    </row>
    <row r="27" spans="1:7" ht="31.5">
      <c r="A27" s="93" t="s">
        <v>522</v>
      </c>
      <c r="B27" s="100">
        <v>17</v>
      </c>
      <c r="C27" s="100">
        <v>17</v>
      </c>
      <c r="D27" s="108">
        <v>0</v>
      </c>
      <c r="E27" s="100">
        <v>15</v>
      </c>
      <c r="F27" s="100">
        <v>16</v>
      </c>
      <c r="G27" s="108">
        <v>-1</v>
      </c>
    </row>
    <row r="28" spans="1:7" ht="31.5">
      <c r="A28" s="93" t="s">
        <v>393</v>
      </c>
      <c r="B28" s="100">
        <v>13</v>
      </c>
      <c r="C28" s="100">
        <v>59</v>
      </c>
      <c r="D28" s="108">
        <v>-46</v>
      </c>
      <c r="E28" s="100">
        <v>9</v>
      </c>
      <c r="F28" s="100">
        <v>52</v>
      </c>
      <c r="G28" s="108">
        <v>-43</v>
      </c>
    </row>
    <row r="29" spans="1:7" ht="15.75">
      <c r="A29" s="93" t="s">
        <v>176</v>
      </c>
      <c r="B29" s="100">
        <v>12</v>
      </c>
      <c r="C29" s="100">
        <v>54</v>
      </c>
      <c r="D29" s="108">
        <v>-42</v>
      </c>
      <c r="E29" s="100">
        <v>7</v>
      </c>
      <c r="F29" s="100">
        <v>43</v>
      </c>
      <c r="G29" s="108">
        <v>-36</v>
      </c>
    </row>
    <row r="30" spans="1:7" ht="15.75">
      <c r="A30" s="93" t="s">
        <v>361</v>
      </c>
      <c r="B30" s="100">
        <v>11</v>
      </c>
      <c r="C30" s="100">
        <v>0</v>
      </c>
      <c r="D30" s="108">
        <v>11</v>
      </c>
      <c r="E30" s="100">
        <v>11</v>
      </c>
      <c r="F30" s="100">
        <v>0</v>
      </c>
      <c r="G30" s="108">
        <v>11</v>
      </c>
    </row>
    <row r="31" spans="1:7" ht="15.75">
      <c r="A31" s="93" t="s">
        <v>360</v>
      </c>
      <c r="B31" s="100">
        <v>11</v>
      </c>
      <c r="C31" s="100">
        <v>47</v>
      </c>
      <c r="D31" s="108">
        <v>-36</v>
      </c>
      <c r="E31" s="100">
        <v>6</v>
      </c>
      <c r="F31" s="100">
        <v>43</v>
      </c>
      <c r="G31" s="108">
        <v>-37</v>
      </c>
    </row>
    <row r="32" spans="1:7" ht="15.75">
      <c r="A32" s="93" t="s">
        <v>564</v>
      </c>
      <c r="B32" s="100">
        <v>9</v>
      </c>
      <c r="C32" s="100">
        <v>10</v>
      </c>
      <c r="D32" s="108">
        <v>-1</v>
      </c>
      <c r="E32" s="100">
        <v>7</v>
      </c>
      <c r="F32" s="100">
        <v>8</v>
      </c>
      <c r="G32" s="108">
        <v>-1</v>
      </c>
    </row>
    <row r="33" spans="1:7" ht="15.75">
      <c r="A33" s="94" t="s">
        <v>394</v>
      </c>
      <c r="B33" s="100">
        <v>9</v>
      </c>
      <c r="C33" s="100">
        <v>23</v>
      </c>
      <c r="D33" s="108">
        <v>-14</v>
      </c>
      <c r="E33" s="100">
        <v>7</v>
      </c>
      <c r="F33" s="100">
        <v>19</v>
      </c>
      <c r="G33" s="108">
        <v>-12</v>
      </c>
    </row>
    <row r="34" spans="1:7" ht="15.75">
      <c r="A34" s="94" t="s">
        <v>362</v>
      </c>
      <c r="B34" s="100">
        <v>8</v>
      </c>
      <c r="C34" s="100">
        <v>0</v>
      </c>
      <c r="D34" s="108">
        <v>8</v>
      </c>
      <c r="E34" s="100">
        <v>8</v>
      </c>
      <c r="F34" s="100">
        <v>0</v>
      </c>
      <c r="G34" s="108">
        <v>8</v>
      </c>
    </row>
    <row r="35" spans="1:7" ht="15.75">
      <c r="A35" s="94" t="s">
        <v>565</v>
      </c>
      <c r="B35" s="100">
        <v>8</v>
      </c>
      <c r="C35" s="100">
        <v>14</v>
      </c>
      <c r="D35" s="108">
        <v>-6</v>
      </c>
      <c r="E35" s="100">
        <v>8</v>
      </c>
      <c r="F35" s="100">
        <v>12</v>
      </c>
      <c r="G35" s="108">
        <v>-4</v>
      </c>
    </row>
    <row r="36" spans="1:7" ht="15.75">
      <c r="A36" s="94" t="s">
        <v>192</v>
      </c>
      <c r="B36" s="100">
        <v>8</v>
      </c>
      <c r="C36" s="100">
        <v>30</v>
      </c>
      <c r="D36" s="108">
        <v>-22</v>
      </c>
      <c r="E36" s="100">
        <v>7</v>
      </c>
      <c r="F36" s="100">
        <v>25</v>
      </c>
      <c r="G36" s="108">
        <v>-18</v>
      </c>
    </row>
    <row r="37" spans="1:7" ht="15.75">
      <c r="A37" s="94" t="s">
        <v>188</v>
      </c>
      <c r="B37" s="100">
        <v>7</v>
      </c>
      <c r="C37" s="100">
        <v>16</v>
      </c>
      <c r="D37" s="108">
        <v>-9</v>
      </c>
      <c r="E37" s="100">
        <v>7</v>
      </c>
      <c r="F37" s="100">
        <v>15</v>
      </c>
      <c r="G37" s="108">
        <v>-8</v>
      </c>
    </row>
    <row r="38" spans="1:7" ht="15.75">
      <c r="A38" s="94" t="s">
        <v>407</v>
      </c>
      <c r="B38" s="100">
        <v>7</v>
      </c>
      <c r="C38" s="100">
        <v>7</v>
      </c>
      <c r="D38" s="108">
        <v>0</v>
      </c>
      <c r="E38" s="100">
        <v>7</v>
      </c>
      <c r="F38" s="100">
        <v>6</v>
      </c>
      <c r="G38" s="108">
        <v>1</v>
      </c>
    </row>
    <row r="39" spans="1:7" ht="15.75">
      <c r="A39" s="94" t="s">
        <v>566</v>
      </c>
      <c r="B39" s="100">
        <v>6</v>
      </c>
      <c r="C39" s="100">
        <v>5</v>
      </c>
      <c r="D39" s="108">
        <v>1</v>
      </c>
      <c r="E39" s="100">
        <v>5</v>
      </c>
      <c r="F39" s="100">
        <v>4</v>
      </c>
      <c r="G39" s="108">
        <v>1</v>
      </c>
    </row>
    <row r="40" spans="1:7" ht="38.450000000000003" customHeight="1">
      <c r="A40" s="375" t="s">
        <v>37</v>
      </c>
      <c r="B40" s="375"/>
      <c r="C40" s="375"/>
      <c r="D40" s="375"/>
      <c r="E40" s="375"/>
      <c r="F40" s="375"/>
      <c r="G40" s="375"/>
    </row>
    <row r="41" spans="1:7" ht="15.75">
      <c r="A41" s="92" t="s">
        <v>148</v>
      </c>
      <c r="B41" s="100">
        <v>40</v>
      </c>
      <c r="C41" s="100">
        <v>269</v>
      </c>
      <c r="D41" s="108">
        <v>-229</v>
      </c>
      <c r="E41" s="100">
        <v>23</v>
      </c>
      <c r="F41" s="100">
        <v>238</v>
      </c>
      <c r="G41" s="108">
        <v>-215</v>
      </c>
    </row>
    <row r="42" spans="1:7" ht="15.75">
      <c r="A42" s="93" t="s">
        <v>363</v>
      </c>
      <c r="B42" s="100">
        <v>25</v>
      </c>
      <c r="C42" s="100">
        <v>76</v>
      </c>
      <c r="D42" s="108">
        <v>-51</v>
      </c>
      <c r="E42" s="100">
        <v>19</v>
      </c>
      <c r="F42" s="100">
        <v>63</v>
      </c>
      <c r="G42" s="108">
        <v>-44</v>
      </c>
    </row>
    <row r="43" spans="1:7" ht="15.75">
      <c r="A43" s="93" t="s">
        <v>156</v>
      </c>
      <c r="B43" s="100">
        <v>17</v>
      </c>
      <c r="C43" s="100">
        <v>43</v>
      </c>
      <c r="D43" s="108">
        <v>-26</v>
      </c>
      <c r="E43" s="100">
        <v>11</v>
      </c>
      <c r="F43" s="100">
        <v>41</v>
      </c>
      <c r="G43" s="108">
        <v>-30</v>
      </c>
    </row>
    <row r="44" spans="1:7" ht="15.75">
      <c r="A44" s="93" t="s">
        <v>196</v>
      </c>
      <c r="B44" s="100">
        <v>16</v>
      </c>
      <c r="C44" s="100">
        <v>14</v>
      </c>
      <c r="D44" s="108">
        <v>2</v>
      </c>
      <c r="E44" s="100">
        <v>15</v>
      </c>
      <c r="F44" s="100">
        <v>12</v>
      </c>
      <c r="G44" s="108">
        <v>3</v>
      </c>
    </row>
    <row r="45" spans="1:7" ht="15.75">
      <c r="A45" s="93" t="s">
        <v>364</v>
      </c>
      <c r="B45" s="100">
        <v>12</v>
      </c>
      <c r="C45" s="100">
        <v>6</v>
      </c>
      <c r="D45" s="108">
        <v>6</v>
      </c>
      <c r="E45" s="100">
        <v>10</v>
      </c>
      <c r="F45" s="100">
        <v>5</v>
      </c>
      <c r="G45" s="108">
        <v>5</v>
      </c>
    </row>
    <row r="46" spans="1:7" ht="31.5">
      <c r="A46" s="93" t="s">
        <v>365</v>
      </c>
      <c r="B46" s="100">
        <v>8</v>
      </c>
      <c r="C46" s="100">
        <v>13</v>
      </c>
      <c r="D46" s="108">
        <v>-5</v>
      </c>
      <c r="E46" s="100">
        <v>8</v>
      </c>
      <c r="F46" s="100">
        <v>12</v>
      </c>
      <c r="G46" s="108">
        <v>-4</v>
      </c>
    </row>
    <row r="47" spans="1:7" ht="15.75">
      <c r="A47" s="93" t="s">
        <v>447</v>
      </c>
      <c r="B47" s="100">
        <v>6</v>
      </c>
      <c r="C47" s="100">
        <v>4</v>
      </c>
      <c r="D47" s="108">
        <v>2</v>
      </c>
      <c r="E47" s="100">
        <v>5</v>
      </c>
      <c r="F47" s="100">
        <v>3</v>
      </c>
      <c r="G47" s="108">
        <v>2</v>
      </c>
    </row>
    <row r="48" spans="1:7" ht="15.75">
      <c r="A48" s="94" t="s">
        <v>193</v>
      </c>
      <c r="B48" s="100">
        <v>5</v>
      </c>
      <c r="C48" s="100">
        <v>10</v>
      </c>
      <c r="D48" s="108">
        <v>-5</v>
      </c>
      <c r="E48" s="100">
        <v>5</v>
      </c>
      <c r="F48" s="100">
        <v>10</v>
      </c>
      <c r="G48" s="108">
        <v>-5</v>
      </c>
    </row>
    <row r="49" spans="1:7" ht="15.75">
      <c r="A49" s="94" t="s">
        <v>194</v>
      </c>
      <c r="B49" s="100">
        <v>5</v>
      </c>
      <c r="C49" s="100">
        <v>11</v>
      </c>
      <c r="D49" s="108">
        <v>-6</v>
      </c>
      <c r="E49" s="100">
        <v>3</v>
      </c>
      <c r="F49" s="100">
        <v>11</v>
      </c>
      <c r="G49" s="108">
        <v>-8</v>
      </c>
    </row>
    <row r="50" spans="1:7" ht="31.5">
      <c r="A50" s="94" t="s">
        <v>567</v>
      </c>
      <c r="B50" s="100">
        <v>5</v>
      </c>
      <c r="C50" s="100">
        <v>0</v>
      </c>
      <c r="D50" s="108">
        <v>5</v>
      </c>
      <c r="E50" s="100">
        <v>5</v>
      </c>
      <c r="F50" s="100">
        <v>0</v>
      </c>
      <c r="G50" s="108">
        <v>5</v>
      </c>
    </row>
    <row r="51" spans="1:7" ht="31.5">
      <c r="A51" s="94" t="s">
        <v>568</v>
      </c>
      <c r="B51" s="100">
        <v>4</v>
      </c>
      <c r="C51" s="100">
        <v>4</v>
      </c>
      <c r="D51" s="108">
        <v>0</v>
      </c>
      <c r="E51" s="100">
        <v>3</v>
      </c>
      <c r="F51" s="100">
        <v>4</v>
      </c>
      <c r="G51" s="108">
        <v>-1</v>
      </c>
    </row>
    <row r="52" spans="1:7" ht="15.75">
      <c r="A52" s="94" t="s">
        <v>177</v>
      </c>
      <c r="B52" s="100">
        <v>4</v>
      </c>
      <c r="C52" s="100">
        <v>30</v>
      </c>
      <c r="D52" s="108">
        <v>-26</v>
      </c>
      <c r="E52" s="100">
        <v>2</v>
      </c>
      <c r="F52" s="100">
        <v>27</v>
      </c>
      <c r="G52" s="108">
        <v>-25</v>
      </c>
    </row>
    <row r="53" spans="1:7" ht="15.75">
      <c r="A53" s="94" t="s">
        <v>526</v>
      </c>
      <c r="B53" s="100">
        <v>3</v>
      </c>
      <c r="C53" s="100">
        <v>3</v>
      </c>
      <c r="D53" s="108">
        <v>0</v>
      </c>
      <c r="E53" s="100">
        <v>2</v>
      </c>
      <c r="F53" s="100">
        <v>2</v>
      </c>
      <c r="G53" s="108">
        <v>0</v>
      </c>
    </row>
    <row r="54" spans="1:7" ht="15.75">
      <c r="A54" s="94" t="s">
        <v>366</v>
      </c>
      <c r="B54" s="100">
        <v>3</v>
      </c>
      <c r="C54" s="100">
        <v>17</v>
      </c>
      <c r="D54" s="108">
        <v>-14</v>
      </c>
      <c r="E54" s="100">
        <v>2</v>
      </c>
      <c r="F54" s="100">
        <v>14</v>
      </c>
      <c r="G54" s="108">
        <v>-12</v>
      </c>
    </row>
    <row r="55" spans="1:7" ht="15.75">
      <c r="A55" s="92" t="s">
        <v>569</v>
      </c>
      <c r="B55" s="100">
        <v>3</v>
      </c>
      <c r="C55" s="114">
        <v>4</v>
      </c>
      <c r="D55" s="108">
        <v>-1</v>
      </c>
      <c r="E55" s="100">
        <v>3</v>
      </c>
      <c r="F55" s="100">
        <v>4</v>
      </c>
      <c r="G55" s="108">
        <v>-1</v>
      </c>
    </row>
    <row r="56" spans="1:7" ht="38.450000000000003" customHeight="1">
      <c r="A56" s="375" t="s">
        <v>38</v>
      </c>
      <c r="B56" s="375"/>
      <c r="C56" s="375"/>
      <c r="D56" s="375"/>
      <c r="E56" s="375"/>
      <c r="F56" s="375"/>
      <c r="G56" s="375"/>
    </row>
    <row r="57" spans="1:7" ht="15.75">
      <c r="A57" s="92" t="s">
        <v>160</v>
      </c>
      <c r="B57" s="100">
        <v>19</v>
      </c>
      <c r="C57" s="100">
        <v>24</v>
      </c>
      <c r="D57" s="108">
        <v>-5</v>
      </c>
      <c r="E57" s="100">
        <v>15</v>
      </c>
      <c r="F57" s="100">
        <v>23</v>
      </c>
      <c r="G57" s="108">
        <v>-8</v>
      </c>
    </row>
    <row r="58" spans="1:7" ht="15.75">
      <c r="A58" s="93" t="s">
        <v>164</v>
      </c>
      <c r="B58" s="100">
        <v>7</v>
      </c>
      <c r="C58" s="100">
        <v>55</v>
      </c>
      <c r="D58" s="108">
        <v>-48</v>
      </c>
      <c r="E58" s="100">
        <v>4</v>
      </c>
      <c r="F58" s="100">
        <v>49</v>
      </c>
      <c r="G58" s="108">
        <v>-45</v>
      </c>
    </row>
    <row r="59" spans="1:7" ht="15.75">
      <c r="A59" s="93" t="s">
        <v>200</v>
      </c>
      <c r="B59" s="100">
        <v>7</v>
      </c>
      <c r="C59" s="100">
        <v>18</v>
      </c>
      <c r="D59" s="108">
        <v>-11</v>
      </c>
      <c r="E59" s="100">
        <v>6</v>
      </c>
      <c r="F59" s="100">
        <v>16</v>
      </c>
      <c r="G59" s="108">
        <v>-10</v>
      </c>
    </row>
    <row r="60" spans="1:7" ht="15.75">
      <c r="A60" s="93" t="s">
        <v>367</v>
      </c>
      <c r="B60" s="100">
        <v>6</v>
      </c>
      <c r="C60" s="100">
        <v>74</v>
      </c>
      <c r="D60" s="108">
        <v>-68</v>
      </c>
      <c r="E60" s="100">
        <v>4</v>
      </c>
      <c r="F60" s="100">
        <v>68</v>
      </c>
      <c r="G60" s="108">
        <v>-64</v>
      </c>
    </row>
    <row r="61" spans="1:7" ht="15.75">
      <c r="A61" s="93" t="s">
        <v>202</v>
      </c>
      <c r="B61" s="100">
        <v>4</v>
      </c>
      <c r="C61" s="100">
        <v>31</v>
      </c>
      <c r="D61" s="108">
        <v>-27</v>
      </c>
      <c r="E61" s="100">
        <v>3</v>
      </c>
      <c r="F61" s="100">
        <v>29</v>
      </c>
      <c r="G61" s="108">
        <v>-26</v>
      </c>
    </row>
    <row r="62" spans="1:7" ht="31.5">
      <c r="A62" s="93" t="s">
        <v>203</v>
      </c>
      <c r="B62" s="100">
        <v>4</v>
      </c>
      <c r="C62" s="100">
        <v>31</v>
      </c>
      <c r="D62" s="108">
        <v>-27</v>
      </c>
      <c r="E62" s="100">
        <v>4</v>
      </c>
      <c r="F62" s="100">
        <v>23</v>
      </c>
      <c r="G62" s="108">
        <v>-19</v>
      </c>
    </row>
    <row r="63" spans="1:7" ht="15.75">
      <c r="A63" s="93" t="s">
        <v>368</v>
      </c>
      <c r="B63" s="100">
        <v>3</v>
      </c>
      <c r="C63" s="100">
        <v>30</v>
      </c>
      <c r="D63" s="108">
        <v>-27</v>
      </c>
      <c r="E63" s="100">
        <v>0</v>
      </c>
      <c r="F63" s="100">
        <v>28</v>
      </c>
      <c r="G63" s="108">
        <v>-28</v>
      </c>
    </row>
    <row r="64" spans="1:7" ht="31.5">
      <c r="A64" s="94" t="s">
        <v>370</v>
      </c>
      <c r="B64" s="100">
        <v>2</v>
      </c>
      <c r="C64" s="100">
        <v>5</v>
      </c>
      <c r="D64" s="108">
        <v>-3</v>
      </c>
      <c r="E64" s="100">
        <v>1</v>
      </c>
      <c r="F64" s="100">
        <v>3</v>
      </c>
      <c r="G64" s="108">
        <v>-2</v>
      </c>
    </row>
    <row r="65" spans="1:7" ht="15.75">
      <c r="A65" s="94" t="s">
        <v>179</v>
      </c>
      <c r="B65" s="100">
        <v>2</v>
      </c>
      <c r="C65" s="100">
        <v>36</v>
      </c>
      <c r="D65" s="108">
        <v>-34</v>
      </c>
      <c r="E65" s="100">
        <v>1</v>
      </c>
      <c r="F65" s="100">
        <v>32</v>
      </c>
      <c r="G65" s="108">
        <v>-31</v>
      </c>
    </row>
    <row r="66" spans="1:7" ht="15.75">
      <c r="A66" s="94" t="s">
        <v>201</v>
      </c>
      <c r="B66" s="100">
        <v>2</v>
      </c>
      <c r="C66" s="100">
        <v>24</v>
      </c>
      <c r="D66" s="108">
        <v>-22</v>
      </c>
      <c r="E66" s="100">
        <v>1</v>
      </c>
      <c r="F66" s="100">
        <v>19</v>
      </c>
      <c r="G66" s="108">
        <v>-18</v>
      </c>
    </row>
    <row r="67" spans="1:7" ht="15.75">
      <c r="A67" s="94" t="s">
        <v>530</v>
      </c>
      <c r="B67" s="100">
        <v>1</v>
      </c>
      <c r="C67" s="100">
        <v>0</v>
      </c>
      <c r="D67" s="108">
        <v>1</v>
      </c>
      <c r="E67" s="100">
        <v>0</v>
      </c>
      <c r="F67" s="100">
        <v>0</v>
      </c>
      <c r="G67" s="108">
        <v>0</v>
      </c>
    </row>
    <row r="68" spans="1:7" ht="15.75">
      <c r="A68" s="94" t="s">
        <v>531</v>
      </c>
      <c r="B68" s="100">
        <v>1</v>
      </c>
      <c r="C68" s="100">
        <v>0</v>
      </c>
      <c r="D68" s="108">
        <v>1</v>
      </c>
      <c r="E68" s="100">
        <v>0</v>
      </c>
      <c r="F68" s="100">
        <v>0</v>
      </c>
      <c r="G68" s="108">
        <v>0</v>
      </c>
    </row>
    <row r="69" spans="1:7" ht="15.75">
      <c r="A69" s="92" t="s">
        <v>532</v>
      </c>
      <c r="B69" s="100">
        <v>1</v>
      </c>
      <c r="C69" s="114">
        <v>10</v>
      </c>
      <c r="D69" s="108">
        <v>-9</v>
      </c>
      <c r="E69" s="100">
        <v>0</v>
      </c>
      <c r="F69" s="100">
        <v>9</v>
      </c>
      <c r="G69" s="108">
        <v>-9</v>
      </c>
    </row>
    <row r="70" spans="1:7" ht="15.75">
      <c r="A70" s="93" t="s">
        <v>570</v>
      </c>
      <c r="B70" s="100">
        <v>1</v>
      </c>
      <c r="C70" s="100">
        <v>1</v>
      </c>
      <c r="D70" s="108">
        <v>0</v>
      </c>
      <c r="E70" s="100">
        <v>1</v>
      </c>
      <c r="F70" s="100">
        <v>1</v>
      </c>
      <c r="G70" s="108">
        <v>0</v>
      </c>
    </row>
    <row r="71" spans="1:7" ht="15.75">
      <c r="A71" s="93" t="s">
        <v>287</v>
      </c>
      <c r="B71" s="100">
        <v>1</v>
      </c>
      <c r="C71" s="100">
        <v>13</v>
      </c>
      <c r="D71" s="108">
        <v>-12</v>
      </c>
      <c r="E71" s="100">
        <v>0</v>
      </c>
      <c r="F71" s="100">
        <v>10</v>
      </c>
      <c r="G71" s="108">
        <v>-10</v>
      </c>
    </row>
    <row r="72" spans="1:7" ht="38.450000000000003" customHeight="1">
      <c r="A72" s="375" t="s">
        <v>39</v>
      </c>
      <c r="B72" s="375"/>
      <c r="C72" s="375"/>
      <c r="D72" s="375"/>
      <c r="E72" s="375"/>
      <c r="F72" s="375"/>
      <c r="G72" s="375"/>
    </row>
    <row r="73" spans="1:7" ht="15.75">
      <c r="A73" s="92" t="s">
        <v>146</v>
      </c>
      <c r="B73" s="100">
        <v>40</v>
      </c>
      <c r="C73" s="100">
        <v>400</v>
      </c>
      <c r="D73" s="108">
        <v>-360</v>
      </c>
      <c r="E73" s="100">
        <v>26</v>
      </c>
      <c r="F73" s="100">
        <v>361</v>
      </c>
      <c r="G73" s="108">
        <v>-335</v>
      </c>
    </row>
    <row r="74" spans="1:7" ht="15.75">
      <c r="A74" s="93" t="s">
        <v>152</v>
      </c>
      <c r="B74" s="100">
        <v>32</v>
      </c>
      <c r="C74" s="100">
        <v>236</v>
      </c>
      <c r="D74" s="108">
        <v>-204</v>
      </c>
      <c r="E74" s="100">
        <v>18</v>
      </c>
      <c r="F74" s="100">
        <v>209</v>
      </c>
      <c r="G74" s="108">
        <v>-191</v>
      </c>
    </row>
    <row r="75" spans="1:7" ht="15.75">
      <c r="A75" s="93" t="s">
        <v>147</v>
      </c>
      <c r="B75" s="100">
        <v>31</v>
      </c>
      <c r="C75" s="100">
        <v>249</v>
      </c>
      <c r="D75" s="108">
        <v>-218</v>
      </c>
      <c r="E75" s="100">
        <v>28</v>
      </c>
      <c r="F75" s="100">
        <v>231</v>
      </c>
      <c r="G75" s="108">
        <v>-203</v>
      </c>
    </row>
    <row r="76" spans="1:7" ht="15.75">
      <c r="A76" s="93" t="s">
        <v>372</v>
      </c>
      <c r="B76" s="100">
        <v>22</v>
      </c>
      <c r="C76" s="100">
        <v>108</v>
      </c>
      <c r="D76" s="108">
        <v>-86</v>
      </c>
      <c r="E76" s="100">
        <v>15</v>
      </c>
      <c r="F76" s="100">
        <v>92</v>
      </c>
      <c r="G76" s="108">
        <v>-77</v>
      </c>
    </row>
    <row r="77" spans="1:7" ht="15.75">
      <c r="A77" s="93" t="s">
        <v>172</v>
      </c>
      <c r="B77" s="100">
        <v>8</v>
      </c>
      <c r="C77" s="100">
        <v>49</v>
      </c>
      <c r="D77" s="108">
        <v>-41</v>
      </c>
      <c r="E77" s="100">
        <v>4</v>
      </c>
      <c r="F77" s="100">
        <v>43</v>
      </c>
      <c r="G77" s="108">
        <v>-39</v>
      </c>
    </row>
    <row r="78" spans="1:7" ht="113.25" customHeight="1">
      <c r="A78" s="93" t="s">
        <v>373</v>
      </c>
      <c r="B78" s="100">
        <v>8</v>
      </c>
      <c r="C78" s="100">
        <v>115</v>
      </c>
      <c r="D78" s="108">
        <v>-107</v>
      </c>
      <c r="E78" s="100">
        <v>3</v>
      </c>
      <c r="F78" s="100">
        <v>97</v>
      </c>
      <c r="G78" s="108">
        <v>-94</v>
      </c>
    </row>
    <row r="79" spans="1:7" ht="24" customHeight="1">
      <c r="A79" s="93" t="s">
        <v>155</v>
      </c>
      <c r="B79" s="100">
        <v>7</v>
      </c>
      <c r="C79" s="100">
        <v>201</v>
      </c>
      <c r="D79" s="108">
        <v>-194</v>
      </c>
      <c r="E79" s="100">
        <v>5</v>
      </c>
      <c r="F79" s="100">
        <v>176</v>
      </c>
      <c r="G79" s="108">
        <v>-171</v>
      </c>
    </row>
    <row r="80" spans="1:7" ht="15.75">
      <c r="A80" s="94" t="s">
        <v>174</v>
      </c>
      <c r="B80" s="100">
        <v>5</v>
      </c>
      <c r="C80" s="100">
        <v>47</v>
      </c>
      <c r="D80" s="108">
        <v>-42</v>
      </c>
      <c r="E80" s="100">
        <v>4</v>
      </c>
      <c r="F80" s="100">
        <v>43</v>
      </c>
      <c r="G80" s="108">
        <v>-39</v>
      </c>
    </row>
    <row r="81" spans="1:7" ht="15.75">
      <c r="A81" s="94" t="s">
        <v>206</v>
      </c>
      <c r="B81" s="100">
        <v>5</v>
      </c>
      <c r="C81" s="100">
        <v>28</v>
      </c>
      <c r="D81" s="108">
        <v>-23</v>
      </c>
      <c r="E81" s="100">
        <v>3</v>
      </c>
      <c r="F81" s="100">
        <v>26</v>
      </c>
      <c r="G81" s="108">
        <v>-23</v>
      </c>
    </row>
    <row r="82" spans="1:7" ht="31.5">
      <c r="A82" s="94" t="s">
        <v>571</v>
      </c>
      <c r="B82" s="100">
        <v>4</v>
      </c>
      <c r="C82" s="100">
        <v>1</v>
      </c>
      <c r="D82" s="108">
        <v>3</v>
      </c>
      <c r="E82" s="100">
        <v>4</v>
      </c>
      <c r="F82" s="100">
        <v>1</v>
      </c>
      <c r="G82" s="108">
        <v>3</v>
      </c>
    </row>
    <row r="83" spans="1:7" ht="47.25">
      <c r="A83" s="94" t="s">
        <v>375</v>
      </c>
      <c r="B83" s="100">
        <v>4</v>
      </c>
      <c r="C83" s="100">
        <v>32</v>
      </c>
      <c r="D83" s="108">
        <v>-28</v>
      </c>
      <c r="E83" s="100">
        <v>1</v>
      </c>
      <c r="F83" s="100">
        <v>28</v>
      </c>
      <c r="G83" s="108">
        <v>-27</v>
      </c>
    </row>
    <row r="84" spans="1:7" ht="15.75">
      <c r="A84" s="92" t="s">
        <v>167</v>
      </c>
      <c r="B84" s="100">
        <v>3</v>
      </c>
      <c r="C84" s="114">
        <v>27</v>
      </c>
      <c r="D84" s="108">
        <v>-24</v>
      </c>
      <c r="E84" s="100">
        <v>1</v>
      </c>
      <c r="F84" s="100">
        <v>25</v>
      </c>
      <c r="G84" s="108">
        <v>-24</v>
      </c>
    </row>
    <row r="85" spans="1:7" ht="15.75">
      <c r="A85" s="93" t="s">
        <v>163</v>
      </c>
      <c r="B85" s="100">
        <v>2</v>
      </c>
      <c r="C85" s="100">
        <v>55</v>
      </c>
      <c r="D85" s="108">
        <v>-53</v>
      </c>
      <c r="E85" s="100">
        <v>2</v>
      </c>
      <c r="F85" s="100">
        <v>50</v>
      </c>
      <c r="G85" s="108">
        <v>-48</v>
      </c>
    </row>
    <row r="86" spans="1:7" ht="14.25" customHeight="1">
      <c r="A86" s="93" t="s">
        <v>422</v>
      </c>
      <c r="B86" s="100">
        <v>1</v>
      </c>
      <c r="C86" s="100">
        <v>5</v>
      </c>
      <c r="D86" s="108">
        <v>-4</v>
      </c>
      <c r="E86" s="100">
        <v>1</v>
      </c>
      <c r="F86" s="100">
        <v>4</v>
      </c>
      <c r="G86" s="108">
        <v>-3</v>
      </c>
    </row>
    <row r="87" spans="1:7" ht="19.899999999999999" customHeight="1">
      <c r="A87" s="93" t="s">
        <v>572</v>
      </c>
      <c r="B87" s="100">
        <v>1</v>
      </c>
      <c r="C87" s="100">
        <v>7</v>
      </c>
      <c r="D87" s="108">
        <v>-6</v>
      </c>
      <c r="E87" s="100">
        <v>1</v>
      </c>
      <c r="F87" s="100">
        <v>7</v>
      </c>
      <c r="G87" s="108">
        <v>-6</v>
      </c>
    </row>
    <row r="88" spans="1:7" ht="38.450000000000003" customHeight="1">
      <c r="A88" s="375" t="s">
        <v>99</v>
      </c>
      <c r="B88" s="375"/>
      <c r="C88" s="375"/>
      <c r="D88" s="375"/>
      <c r="E88" s="375"/>
      <c r="F88" s="375"/>
      <c r="G88" s="375"/>
    </row>
    <row r="89" spans="1:7" ht="63" customHeight="1">
      <c r="A89" s="92" t="s">
        <v>376</v>
      </c>
      <c r="B89" s="100">
        <v>21</v>
      </c>
      <c r="C89" s="100">
        <v>715</v>
      </c>
      <c r="D89" s="108">
        <v>-694</v>
      </c>
      <c r="E89" s="100">
        <v>19</v>
      </c>
      <c r="F89" s="100">
        <v>698</v>
      </c>
      <c r="G89" s="108">
        <v>-679</v>
      </c>
    </row>
    <row r="90" spans="1:7" ht="15.75">
      <c r="A90" s="93" t="s">
        <v>211</v>
      </c>
      <c r="B90" s="100">
        <v>3</v>
      </c>
      <c r="C90" s="100">
        <v>1</v>
      </c>
      <c r="D90" s="108">
        <v>2</v>
      </c>
      <c r="E90" s="100">
        <v>0</v>
      </c>
      <c r="F90" s="100">
        <v>0</v>
      </c>
      <c r="G90" s="108">
        <v>0</v>
      </c>
    </row>
    <row r="91" spans="1:7" ht="31.5" customHeight="1">
      <c r="A91" s="93" t="s">
        <v>380</v>
      </c>
      <c r="B91" s="100">
        <v>3</v>
      </c>
      <c r="C91" s="100">
        <v>8</v>
      </c>
      <c r="D91" s="108">
        <v>-5</v>
      </c>
      <c r="E91" s="100">
        <v>3</v>
      </c>
      <c r="F91" s="100">
        <v>8</v>
      </c>
      <c r="G91" s="108">
        <v>-5</v>
      </c>
    </row>
    <row r="92" spans="1:7" ht="16.149999999999999" customHeight="1">
      <c r="A92" s="93" t="s">
        <v>213</v>
      </c>
      <c r="B92" s="100">
        <v>2</v>
      </c>
      <c r="C92" s="100">
        <v>7</v>
      </c>
      <c r="D92" s="108">
        <v>-5</v>
      </c>
      <c r="E92" s="100">
        <v>0</v>
      </c>
      <c r="F92" s="100">
        <v>6</v>
      </c>
      <c r="G92" s="108">
        <v>-6</v>
      </c>
    </row>
    <row r="93" spans="1:7" ht="15.75">
      <c r="A93" s="93" t="s">
        <v>208</v>
      </c>
      <c r="B93" s="100">
        <v>1</v>
      </c>
      <c r="C93" s="100">
        <v>21</v>
      </c>
      <c r="D93" s="108">
        <v>-20</v>
      </c>
      <c r="E93" s="100">
        <v>0</v>
      </c>
      <c r="F93" s="100">
        <v>19</v>
      </c>
      <c r="G93" s="108">
        <v>-19</v>
      </c>
    </row>
    <row r="94" spans="1:7" ht="31.5">
      <c r="A94" s="93" t="s">
        <v>573</v>
      </c>
      <c r="B94" s="100">
        <v>1</v>
      </c>
      <c r="C94" s="100">
        <v>1</v>
      </c>
      <c r="D94" s="108">
        <v>0</v>
      </c>
      <c r="E94" s="100">
        <v>1</v>
      </c>
      <c r="F94" s="100">
        <v>1</v>
      </c>
      <c r="G94" s="108">
        <v>0</v>
      </c>
    </row>
    <row r="95" spans="1:7" ht="15.75">
      <c r="A95" s="93" t="s">
        <v>293</v>
      </c>
      <c r="B95" s="100">
        <v>1</v>
      </c>
      <c r="C95" s="100">
        <v>5</v>
      </c>
      <c r="D95" s="108">
        <v>-4</v>
      </c>
      <c r="E95" s="100">
        <v>1</v>
      </c>
      <c r="F95" s="100">
        <v>5</v>
      </c>
      <c r="G95" s="108">
        <v>-4</v>
      </c>
    </row>
    <row r="96" spans="1:7" ht="31.5">
      <c r="A96" s="94" t="s">
        <v>416</v>
      </c>
      <c r="B96" s="100">
        <v>1</v>
      </c>
      <c r="C96" s="100">
        <v>3</v>
      </c>
      <c r="D96" s="108">
        <v>-2</v>
      </c>
      <c r="E96" s="100">
        <v>0</v>
      </c>
      <c r="F96" s="100">
        <v>1</v>
      </c>
      <c r="G96" s="108">
        <v>-1</v>
      </c>
    </row>
    <row r="97" spans="1:7" ht="15.75">
      <c r="A97" s="94" t="s">
        <v>574</v>
      </c>
      <c r="B97" s="100">
        <v>1</v>
      </c>
      <c r="C97" s="100">
        <v>3</v>
      </c>
      <c r="D97" s="108">
        <v>-2</v>
      </c>
      <c r="E97" s="100">
        <v>1</v>
      </c>
      <c r="F97" s="100">
        <v>3</v>
      </c>
      <c r="G97" s="108">
        <v>-2</v>
      </c>
    </row>
    <row r="98" spans="1:7" ht="15.75">
      <c r="A98" s="94" t="s">
        <v>575</v>
      </c>
      <c r="B98" s="100">
        <v>1</v>
      </c>
      <c r="C98" s="100">
        <v>0</v>
      </c>
      <c r="D98" s="108">
        <v>1</v>
      </c>
      <c r="E98" s="100">
        <v>1</v>
      </c>
      <c r="F98" s="100">
        <v>0</v>
      </c>
      <c r="G98" s="108">
        <v>1</v>
      </c>
    </row>
    <row r="99" spans="1:7" ht="31.5">
      <c r="A99" s="94" t="s">
        <v>180</v>
      </c>
      <c r="B99" s="100">
        <v>1</v>
      </c>
      <c r="C99" s="100">
        <v>102</v>
      </c>
      <c r="D99" s="108">
        <v>-101</v>
      </c>
      <c r="E99" s="100">
        <v>0</v>
      </c>
      <c r="F99" s="100">
        <v>100</v>
      </c>
      <c r="G99" s="108">
        <v>-100</v>
      </c>
    </row>
    <row r="100" spans="1:7" ht="38.450000000000003" customHeight="1">
      <c r="A100" s="375" t="s">
        <v>41</v>
      </c>
      <c r="B100" s="375"/>
      <c r="C100" s="375"/>
      <c r="D100" s="375"/>
      <c r="E100" s="375"/>
      <c r="F100" s="375"/>
      <c r="G100" s="375"/>
    </row>
    <row r="101" spans="1:7" ht="15.75">
      <c r="A101" s="92" t="s">
        <v>153</v>
      </c>
      <c r="B101" s="100">
        <v>27</v>
      </c>
      <c r="C101" s="100">
        <v>24</v>
      </c>
      <c r="D101" s="108">
        <v>3</v>
      </c>
      <c r="E101" s="100">
        <v>27</v>
      </c>
      <c r="F101" s="100">
        <v>21</v>
      </c>
      <c r="G101" s="108">
        <v>6</v>
      </c>
    </row>
    <row r="102" spans="1:7" ht="45" customHeight="1">
      <c r="A102" s="93" t="s">
        <v>159</v>
      </c>
      <c r="B102" s="100">
        <v>25</v>
      </c>
      <c r="C102" s="100">
        <v>27</v>
      </c>
      <c r="D102" s="108">
        <v>-2</v>
      </c>
      <c r="E102" s="100">
        <v>20</v>
      </c>
      <c r="F102" s="100">
        <v>24</v>
      </c>
      <c r="G102" s="108">
        <v>-4</v>
      </c>
    </row>
    <row r="103" spans="1:7" ht="16.5" customHeight="1">
      <c r="A103" s="93" t="s">
        <v>151</v>
      </c>
      <c r="B103" s="100">
        <v>21</v>
      </c>
      <c r="C103" s="100">
        <v>59</v>
      </c>
      <c r="D103" s="108">
        <v>-38</v>
      </c>
      <c r="E103" s="100">
        <v>14</v>
      </c>
      <c r="F103" s="100">
        <v>56</v>
      </c>
      <c r="G103" s="108">
        <v>-42</v>
      </c>
    </row>
    <row r="104" spans="1:7" ht="15.75">
      <c r="A104" s="93" t="s">
        <v>381</v>
      </c>
      <c r="B104" s="100">
        <v>12</v>
      </c>
      <c r="C104" s="100">
        <v>46</v>
      </c>
      <c r="D104" s="108">
        <v>-34</v>
      </c>
      <c r="E104" s="100">
        <v>11</v>
      </c>
      <c r="F104" s="100">
        <v>38</v>
      </c>
      <c r="G104" s="108">
        <v>-27</v>
      </c>
    </row>
    <row r="105" spans="1:7" ht="15.75">
      <c r="A105" s="93" t="s">
        <v>169</v>
      </c>
      <c r="B105" s="100">
        <v>11</v>
      </c>
      <c r="C105" s="100">
        <v>15</v>
      </c>
      <c r="D105" s="108">
        <v>-4</v>
      </c>
      <c r="E105" s="100">
        <v>7</v>
      </c>
      <c r="F105" s="100">
        <v>12</v>
      </c>
      <c r="G105" s="108">
        <v>-5</v>
      </c>
    </row>
    <row r="106" spans="1:7" ht="15.75">
      <c r="A106" s="93" t="s">
        <v>576</v>
      </c>
      <c r="B106" s="100">
        <v>11</v>
      </c>
      <c r="C106" s="100">
        <v>2</v>
      </c>
      <c r="D106" s="108">
        <v>9</v>
      </c>
      <c r="E106" s="100">
        <v>8</v>
      </c>
      <c r="F106" s="100">
        <v>2</v>
      </c>
      <c r="G106" s="108">
        <v>6</v>
      </c>
    </row>
    <row r="107" spans="1:7" ht="38.25" customHeight="1">
      <c r="A107" s="93" t="s">
        <v>417</v>
      </c>
      <c r="B107" s="100">
        <v>10</v>
      </c>
      <c r="C107" s="100">
        <v>3</v>
      </c>
      <c r="D107" s="108">
        <v>7</v>
      </c>
      <c r="E107" s="100">
        <v>10</v>
      </c>
      <c r="F107" s="100">
        <v>3</v>
      </c>
      <c r="G107" s="108">
        <v>7</v>
      </c>
    </row>
    <row r="108" spans="1:7" ht="31.5">
      <c r="A108" s="94" t="s">
        <v>537</v>
      </c>
      <c r="B108" s="100">
        <v>9</v>
      </c>
      <c r="C108" s="100">
        <v>5</v>
      </c>
      <c r="D108" s="108">
        <v>4</v>
      </c>
      <c r="E108" s="100">
        <v>7</v>
      </c>
      <c r="F108" s="100">
        <v>4</v>
      </c>
      <c r="G108" s="108">
        <v>3</v>
      </c>
    </row>
    <row r="109" spans="1:7" ht="31.5">
      <c r="A109" s="94" t="s">
        <v>382</v>
      </c>
      <c r="B109" s="100">
        <v>9</v>
      </c>
      <c r="C109" s="100">
        <v>17</v>
      </c>
      <c r="D109" s="108">
        <v>-8</v>
      </c>
      <c r="E109" s="100">
        <v>8</v>
      </c>
      <c r="F109" s="100">
        <v>15</v>
      </c>
      <c r="G109" s="108">
        <v>-7</v>
      </c>
    </row>
    <row r="110" spans="1:7" ht="47.25">
      <c r="A110" s="94" t="s">
        <v>175</v>
      </c>
      <c r="B110" s="100">
        <v>8</v>
      </c>
      <c r="C110" s="100">
        <v>31</v>
      </c>
      <c r="D110" s="108">
        <v>-23</v>
      </c>
      <c r="E110" s="100">
        <v>3</v>
      </c>
      <c r="F110" s="100">
        <v>29</v>
      </c>
      <c r="G110" s="108">
        <v>-26</v>
      </c>
    </row>
    <row r="111" spans="1:7" ht="31.5">
      <c r="A111" s="94" t="s">
        <v>577</v>
      </c>
      <c r="B111" s="100">
        <v>8</v>
      </c>
      <c r="C111" s="100">
        <v>1</v>
      </c>
      <c r="D111" s="108">
        <v>7</v>
      </c>
      <c r="E111" s="100">
        <v>8</v>
      </c>
      <c r="F111" s="100">
        <v>1</v>
      </c>
      <c r="G111" s="108">
        <v>7</v>
      </c>
    </row>
    <row r="112" spans="1:7" ht="15.75">
      <c r="A112" s="92" t="s">
        <v>578</v>
      </c>
      <c r="B112" s="100">
        <v>6</v>
      </c>
      <c r="C112" s="114">
        <v>3</v>
      </c>
      <c r="D112" s="108">
        <v>3</v>
      </c>
      <c r="E112" s="100">
        <v>6</v>
      </c>
      <c r="F112" s="100">
        <v>3</v>
      </c>
      <c r="G112" s="108">
        <v>3</v>
      </c>
    </row>
    <row r="113" spans="1:7" ht="15.75">
      <c r="A113" s="92" t="s">
        <v>384</v>
      </c>
      <c r="B113" s="100">
        <v>6</v>
      </c>
      <c r="C113" s="114">
        <v>6</v>
      </c>
      <c r="D113" s="108">
        <v>0</v>
      </c>
      <c r="E113" s="100">
        <v>6</v>
      </c>
      <c r="F113" s="100">
        <v>3</v>
      </c>
      <c r="G113" s="108">
        <v>3</v>
      </c>
    </row>
    <row r="114" spans="1:7" ht="18" customHeight="1">
      <c r="A114" s="93" t="s">
        <v>215</v>
      </c>
      <c r="B114" s="100">
        <v>6</v>
      </c>
      <c r="C114" s="100">
        <v>20</v>
      </c>
      <c r="D114" s="108">
        <v>-14</v>
      </c>
      <c r="E114" s="100">
        <v>4</v>
      </c>
      <c r="F114" s="100">
        <v>17</v>
      </c>
      <c r="G114" s="108">
        <v>-13</v>
      </c>
    </row>
    <row r="115" spans="1:7" ht="15.75" customHeight="1">
      <c r="A115" s="93" t="s">
        <v>579</v>
      </c>
      <c r="B115" s="100">
        <v>5</v>
      </c>
      <c r="C115" s="100">
        <v>0</v>
      </c>
      <c r="D115" s="108">
        <v>5</v>
      </c>
      <c r="E115" s="100">
        <v>5</v>
      </c>
      <c r="F115" s="100">
        <v>0</v>
      </c>
      <c r="G115" s="108">
        <v>5</v>
      </c>
    </row>
    <row r="116" spans="1:7" ht="38.450000000000003" customHeight="1">
      <c r="A116" s="375" t="s">
        <v>100</v>
      </c>
      <c r="B116" s="375"/>
      <c r="C116" s="375"/>
      <c r="D116" s="375"/>
      <c r="E116" s="375"/>
      <c r="F116" s="375"/>
      <c r="G116" s="375"/>
    </row>
    <row r="117" spans="1:7" ht="15.75">
      <c r="A117" s="92" t="s">
        <v>144</v>
      </c>
      <c r="B117" s="100">
        <v>69</v>
      </c>
      <c r="C117" s="100">
        <v>464</v>
      </c>
      <c r="D117" s="108">
        <v>-395</v>
      </c>
      <c r="E117" s="100">
        <v>51</v>
      </c>
      <c r="F117" s="100">
        <v>427</v>
      </c>
      <c r="G117" s="108">
        <v>-376</v>
      </c>
    </row>
    <row r="118" spans="1:7" ht="47.25">
      <c r="A118" s="93" t="s">
        <v>385</v>
      </c>
      <c r="B118" s="100">
        <v>13</v>
      </c>
      <c r="C118" s="100">
        <v>739</v>
      </c>
      <c r="D118" s="108">
        <v>-726</v>
      </c>
      <c r="E118" s="100">
        <v>5</v>
      </c>
      <c r="F118" s="100">
        <v>722</v>
      </c>
      <c r="G118" s="108">
        <v>-717</v>
      </c>
    </row>
    <row r="119" spans="1:7" ht="15.75">
      <c r="A119" s="93" t="s">
        <v>149</v>
      </c>
      <c r="B119" s="100">
        <v>11</v>
      </c>
      <c r="C119" s="100">
        <v>176</v>
      </c>
      <c r="D119" s="108">
        <v>-165</v>
      </c>
      <c r="E119" s="100">
        <v>7</v>
      </c>
      <c r="F119" s="100">
        <v>171</v>
      </c>
      <c r="G119" s="108">
        <v>-164</v>
      </c>
    </row>
    <row r="120" spans="1:7" ht="31.5">
      <c r="A120" s="93" t="s">
        <v>580</v>
      </c>
      <c r="B120" s="100">
        <v>11</v>
      </c>
      <c r="C120" s="100">
        <v>7</v>
      </c>
      <c r="D120" s="108">
        <v>4</v>
      </c>
      <c r="E120" s="100">
        <v>11</v>
      </c>
      <c r="F120" s="100">
        <v>5</v>
      </c>
      <c r="G120" s="108">
        <v>6</v>
      </c>
    </row>
    <row r="121" spans="1:7" ht="15.75">
      <c r="A121" s="93" t="s">
        <v>387</v>
      </c>
      <c r="B121" s="100">
        <v>7</v>
      </c>
      <c r="C121" s="100">
        <v>46</v>
      </c>
      <c r="D121" s="108">
        <v>-39</v>
      </c>
      <c r="E121" s="100">
        <v>5</v>
      </c>
      <c r="F121" s="100">
        <v>44</v>
      </c>
      <c r="G121" s="108">
        <v>-39</v>
      </c>
    </row>
    <row r="122" spans="1:7" ht="15.75">
      <c r="A122" s="93" t="s">
        <v>221</v>
      </c>
      <c r="B122" s="100">
        <v>6</v>
      </c>
      <c r="C122" s="100">
        <v>22</v>
      </c>
      <c r="D122" s="108">
        <v>-16</v>
      </c>
      <c r="E122" s="100">
        <v>5</v>
      </c>
      <c r="F122" s="100">
        <v>15</v>
      </c>
      <c r="G122" s="108">
        <v>-10</v>
      </c>
    </row>
    <row r="123" spans="1:7" ht="15.75">
      <c r="A123" s="93" t="s">
        <v>218</v>
      </c>
      <c r="B123" s="100">
        <v>5</v>
      </c>
      <c r="C123" s="100">
        <v>43</v>
      </c>
      <c r="D123" s="108">
        <v>-38</v>
      </c>
      <c r="E123" s="100">
        <v>1</v>
      </c>
      <c r="F123" s="100">
        <v>40</v>
      </c>
      <c r="G123" s="108">
        <v>-39</v>
      </c>
    </row>
    <row r="124" spans="1:7" ht="15.75">
      <c r="A124" s="94" t="s">
        <v>279</v>
      </c>
      <c r="B124" s="100">
        <v>5</v>
      </c>
      <c r="C124" s="100">
        <v>15</v>
      </c>
      <c r="D124" s="108">
        <v>-10</v>
      </c>
      <c r="E124" s="100">
        <v>0</v>
      </c>
      <c r="F124" s="100">
        <v>11</v>
      </c>
      <c r="G124" s="108">
        <v>-11</v>
      </c>
    </row>
    <row r="125" spans="1:7" ht="15.75">
      <c r="A125" s="94" t="s">
        <v>222</v>
      </c>
      <c r="B125" s="100">
        <v>5</v>
      </c>
      <c r="C125" s="100">
        <v>25</v>
      </c>
      <c r="D125" s="108">
        <v>-20</v>
      </c>
      <c r="E125" s="100">
        <v>2</v>
      </c>
      <c r="F125" s="100">
        <v>25</v>
      </c>
      <c r="G125" s="108">
        <v>-23</v>
      </c>
    </row>
    <row r="126" spans="1:7" ht="15.75">
      <c r="A126" s="94" t="s">
        <v>173</v>
      </c>
      <c r="B126" s="100">
        <v>5</v>
      </c>
      <c r="C126" s="100">
        <v>14</v>
      </c>
      <c r="D126" s="108">
        <v>-9</v>
      </c>
      <c r="E126" s="100">
        <v>5</v>
      </c>
      <c r="F126" s="100">
        <v>13</v>
      </c>
      <c r="G126" s="108">
        <v>-8</v>
      </c>
    </row>
    <row r="127" spans="1:7" ht="15.75">
      <c r="A127" s="94" t="s">
        <v>581</v>
      </c>
      <c r="B127" s="100">
        <v>4</v>
      </c>
      <c r="C127" s="100">
        <v>2</v>
      </c>
      <c r="D127" s="108">
        <v>2</v>
      </c>
      <c r="E127" s="100">
        <v>3</v>
      </c>
      <c r="F127" s="100">
        <v>2</v>
      </c>
      <c r="G127" s="108">
        <v>1</v>
      </c>
    </row>
    <row r="128" spans="1:7" ht="15.75">
      <c r="A128" s="92" t="s">
        <v>582</v>
      </c>
      <c r="B128" s="100">
        <v>4</v>
      </c>
      <c r="C128" s="114">
        <v>1</v>
      </c>
      <c r="D128" s="108">
        <v>3</v>
      </c>
      <c r="E128" s="100">
        <v>4</v>
      </c>
      <c r="F128" s="100">
        <v>1</v>
      </c>
      <c r="G128" s="108">
        <v>3</v>
      </c>
    </row>
    <row r="129" spans="1:7" ht="15.75">
      <c r="A129" s="93" t="s">
        <v>220</v>
      </c>
      <c r="B129" s="100">
        <v>4</v>
      </c>
      <c r="C129" s="100">
        <v>11</v>
      </c>
      <c r="D129" s="108">
        <v>-7</v>
      </c>
      <c r="E129" s="100">
        <v>4</v>
      </c>
      <c r="F129" s="100">
        <v>11</v>
      </c>
      <c r="G129" s="108">
        <v>-7</v>
      </c>
    </row>
    <row r="130" spans="1:7" ht="15.75">
      <c r="A130" s="93" t="s">
        <v>542</v>
      </c>
      <c r="B130" s="100">
        <v>3</v>
      </c>
      <c r="C130" s="100">
        <v>1</v>
      </c>
      <c r="D130" s="108">
        <v>2</v>
      </c>
      <c r="E130" s="100">
        <v>2</v>
      </c>
      <c r="F130" s="100">
        <v>1</v>
      </c>
      <c r="G130" s="108">
        <v>1</v>
      </c>
    </row>
    <row r="131" spans="1:7" ht="15.75">
      <c r="A131" s="93" t="s">
        <v>583</v>
      </c>
      <c r="B131" s="100">
        <v>3</v>
      </c>
      <c r="C131" s="100">
        <v>2</v>
      </c>
      <c r="D131" s="108">
        <v>1</v>
      </c>
      <c r="E131" s="100">
        <v>3</v>
      </c>
      <c r="F131" s="100">
        <v>2</v>
      </c>
      <c r="G131" s="108">
        <v>1</v>
      </c>
    </row>
    <row r="132" spans="1:7" ht="38.450000000000003" customHeight="1">
      <c r="A132" s="375" t="s">
        <v>101</v>
      </c>
      <c r="B132" s="375"/>
      <c r="C132" s="375"/>
      <c r="D132" s="375"/>
      <c r="E132" s="375"/>
      <c r="F132" s="375"/>
      <c r="G132" s="375"/>
    </row>
    <row r="133" spans="1:7" ht="21" customHeight="1">
      <c r="A133" s="92" t="s">
        <v>389</v>
      </c>
      <c r="B133" s="100">
        <v>40</v>
      </c>
      <c r="C133" s="100">
        <v>4</v>
      </c>
      <c r="D133" s="108">
        <v>36</v>
      </c>
      <c r="E133" s="100">
        <v>39</v>
      </c>
      <c r="F133" s="100">
        <v>4</v>
      </c>
      <c r="G133" s="108">
        <v>35</v>
      </c>
    </row>
    <row r="134" spans="1:7" ht="32.25" customHeight="1">
      <c r="A134" s="93" t="s">
        <v>150</v>
      </c>
      <c r="B134" s="100">
        <v>18</v>
      </c>
      <c r="C134" s="100">
        <v>225</v>
      </c>
      <c r="D134" s="108">
        <v>-207</v>
      </c>
      <c r="E134" s="100">
        <v>5</v>
      </c>
      <c r="F134" s="100">
        <v>201</v>
      </c>
      <c r="G134" s="108">
        <v>-196</v>
      </c>
    </row>
    <row r="135" spans="1:7" ht="21" customHeight="1">
      <c r="A135" s="93" t="s">
        <v>154</v>
      </c>
      <c r="B135" s="100">
        <v>16</v>
      </c>
      <c r="C135" s="100">
        <v>41</v>
      </c>
      <c r="D135" s="108">
        <v>-25</v>
      </c>
      <c r="E135" s="100">
        <v>11</v>
      </c>
      <c r="F135" s="100">
        <v>37</v>
      </c>
      <c r="G135" s="108">
        <v>-26</v>
      </c>
    </row>
    <row r="136" spans="1:7" ht="15.75">
      <c r="A136" s="93" t="s">
        <v>145</v>
      </c>
      <c r="B136" s="100">
        <v>14</v>
      </c>
      <c r="C136" s="100">
        <v>617</v>
      </c>
      <c r="D136" s="108">
        <v>-603</v>
      </c>
      <c r="E136" s="100">
        <v>10</v>
      </c>
      <c r="F136" s="100">
        <v>590</v>
      </c>
      <c r="G136" s="108">
        <v>-580</v>
      </c>
    </row>
    <row r="137" spans="1:7" ht="21" customHeight="1">
      <c r="A137" s="93" t="s">
        <v>157</v>
      </c>
      <c r="B137" s="100">
        <v>13</v>
      </c>
      <c r="C137" s="100">
        <v>53</v>
      </c>
      <c r="D137" s="108">
        <v>-40</v>
      </c>
      <c r="E137" s="100">
        <v>9</v>
      </c>
      <c r="F137" s="100">
        <v>48</v>
      </c>
      <c r="G137" s="108">
        <v>-39</v>
      </c>
    </row>
    <row r="138" spans="1:7" ht="15.75">
      <c r="A138" s="93" t="s">
        <v>161</v>
      </c>
      <c r="B138" s="100">
        <v>12</v>
      </c>
      <c r="C138" s="100">
        <v>77</v>
      </c>
      <c r="D138" s="108">
        <v>-65</v>
      </c>
      <c r="E138" s="100">
        <v>11</v>
      </c>
      <c r="F138" s="100">
        <v>75</v>
      </c>
      <c r="G138" s="108">
        <v>-64</v>
      </c>
    </row>
    <row r="139" spans="1:7" ht="21" customHeight="1">
      <c r="A139" s="93" t="s">
        <v>162</v>
      </c>
      <c r="B139" s="100">
        <v>11</v>
      </c>
      <c r="C139" s="100">
        <v>55</v>
      </c>
      <c r="D139" s="108">
        <v>-44</v>
      </c>
      <c r="E139" s="100">
        <v>1</v>
      </c>
      <c r="F139" s="100">
        <v>53</v>
      </c>
      <c r="G139" s="108">
        <v>-52</v>
      </c>
    </row>
    <row r="140" spans="1:7" ht="21" customHeight="1">
      <c r="A140" s="94" t="s">
        <v>158</v>
      </c>
      <c r="B140" s="100">
        <v>9</v>
      </c>
      <c r="C140" s="100">
        <v>210</v>
      </c>
      <c r="D140" s="108">
        <v>-201</v>
      </c>
      <c r="E140" s="100">
        <v>3</v>
      </c>
      <c r="F140" s="100">
        <v>182</v>
      </c>
      <c r="G140" s="108">
        <v>-179</v>
      </c>
    </row>
    <row r="141" spans="1:7" ht="21" customHeight="1">
      <c r="A141" s="94" t="s">
        <v>168</v>
      </c>
      <c r="B141" s="100">
        <v>6</v>
      </c>
      <c r="C141" s="100">
        <v>47</v>
      </c>
      <c r="D141" s="108">
        <v>-41</v>
      </c>
      <c r="E141" s="100">
        <v>1</v>
      </c>
      <c r="F141" s="100">
        <v>42</v>
      </c>
      <c r="G141" s="108">
        <v>-41</v>
      </c>
    </row>
    <row r="142" spans="1:7" ht="21" customHeight="1">
      <c r="A142" s="94" t="s">
        <v>165</v>
      </c>
      <c r="B142" s="100">
        <v>6</v>
      </c>
      <c r="C142" s="100">
        <v>62</v>
      </c>
      <c r="D142" s="108">
        <v>-56</v>
      </c>
      <c r="E142" s="100">
        <v>4</v>
      </c>
      <c r="F142" s="100">
        <v>52</v>
      </c>
      <c r="G142" s="108">
        <v>-48</v>
      </c>
    </row>
    <row r="143" spans="1:7" ht="36" customHeight="1">
      <c r="A143" s="94" t="s">
        <v>223</v>
      </c>
      <c r="B143" s="100">
        <v>5</v>
      </c>
      <c r="C143" s="100">
        <v>16</v>
      </c>
      <c r="D143" s="108">
        <v>-11</v>
      </c>
      <c r="E143" s="100">
        <v>0</v>
      </c>
      <c r="F143" s="100">
        <v>16</v>
      </c>
      <c r="G143" s="108">
        <v>-16</v>
      </c>
    </row>
    <row r="144" spans="1:7" ht="15.75">
      <c r="A144" s="92" t="s">
        <v>170</v>
      </c>
      <c r="B144" s="100">
        <v>3</v>
      </c>
      <c r="C144" s="114">
        <v>55</v>
      </c>
      <c r="D144" s="108">
        <v>-52</v>
      </c>
      <c r="E144" s="100">
        <v>1</v>
      </c>
      <c r="F144" s="100">
        <v>52</v>
      </c>
      <c r="G144" s="108">
        <v>-51</v>
      </c>
    </row>
    <row r="145" spans="1:7" ht="21" customHeight="1">
      <c r="A145" s="93" t="s">
        <v>225</v>
      </c>
      <c r="B145" s="100">
        <v>1</v>
      </c>
      <c r="C145" s="100">
        <v>16</v>
      </c>
      <c r="D145" s="108">
        <v>-15</v>
      </c>
      <c r="E145" s="100">
        <v>0</v>
      </c>
      <c r="F145" s="100">
        <v>15</v>
      </c>
      <c r="G145" s="108">
        <v>-15</v>
      </c>
    </row>
    <row r="146" spans="1:7" ht="21" customHeight="1">
      <c r="A146" s="93" t="s">
        <v>547</v>
      </c>
      <c r="B146" s="100">
        <v>1</v>
      </c>
      <c r="C146" s="100">
        <v>4</v>
      </c>
      <c r="D146" s="108">
        <v>-3</v>
      </c>
      <c r="E146" s="100">
        <v>0</v>
      </c>
      <c r="F146" s="100">
        <v>2</v>
      </c>
      <c r="G146" s="108">
        <v>-2</v>
      </c>
    </row>
    <row r="147" spans="1:7" ht="21" customHeight="1">
      <c r="A147" s="93" t="s">
        <v>584</v>
      </c>
      <c r="B147" s="100">
        <v>1</v>
      </c>
      <c r="C147" s="100">
        <v>6</v>
      </c>
      <c r="D147" s="108">
        <v>-5</v>
      </c>
      <c r="E147" s="100">
        <v>0</v>
      </c>
      <c r="F147" s="100">
        <v>6</v>
      </c>
      <c r="G147" s="108">
        <v>-6</v>
      </c>
    </row>
    <row r="148" spans="1:7" ht="15.75">
      <c r="A148" s="80"/>
      <c r="B148" s="96"/>
      <c r="C148" s="96"/>
      <c r="D148" s="97"/>
      <c r="E148" s="96"/>
      <c r="F148" s="96"/>
      <c r="G148" s="97"/>
    </row>
  </sheetData>
  <mergeCells count="20">
    <mergeCell ref="A132:G132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1:G1"/>
    <mergeCell ref="A2:G2"/>
    <mergeCell ref="A116:G116"/>
    <mergeCell ref="A72:G72"/>
    <mergeCell ref="A88:G88"/>
    <mergeCell ref="A100:G100"/>
    <mergeCell ref="G5:G6"/>
    <mergeCell ref="A8:G8"/>
    <mergeCell ref="A24:G24"/>
    <mergeCell ref="E4:G4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99" max="16383" man="1"/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G28"/>
  <sheetViews>
    <sheetView zoomScale="75" zoomScaleNormal="75" zoomScaleSheetLayoutView="80" workbookViewId="0">
      <selection activeCell="F5" sqref="F5:F26"/>
    </sheetView>
  </sheetViews>
  <sheetFormatPr defaultColWidth="8.85546875" defaultRowHeight="18.75"/>
  <cols>
    <col min="1" max="1" width="41" style="44" customWidth="1"/>
    <col min="2" max="3" width="12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59" customWidth="1"/>
    <col min="10" max="10" width="9.28515625" style="44" bestFit="1" customWidth="1"/>
    <col min="11" max="16384" width="8.85546875" style="44"/>
  </cols>
  <sheetData>
    <row r="1" spans="1:33" s="35" customFormat="1" ht="22.5" customHeight="1">
      <c r="A1" s="365" t="s">
        <v>74</v>
      </c>
      <c r="B1" s="365"/>
      <c r="C1" s="365"/>
      <c r="D1" s="365"/>
      <c r="E1" s="365"/>
      <c r="F1" s="365"/>
      <c r="G1" s="365"/>
      <c r="I1" s="58"/>
    </row>
    <row r="2" spans="1:33" s="35" customFormat="1" ht="22.5" customHeight="1">
      <c r="A2" s="379" t="s">
        <v>75</v>
      </c>
      <c r="B2" s="379"/>
      <c r="C2" s="379"/>
      <c r="D2" s="379"/>
      <c r="E2" s="379"/>
      <c r="F2" s="379"/>
      <c r="G2" s="379"/>
      <c r="I2" s="58"/>
    </row>
    <row r="3" spans="1:33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>
      <c r="A4" s="101"/>
      <c r="B4" s="103" t="s">
        <v>460</v>
      </c>
      <c r="C4" s="103" t="s">
        <v>461</v>
      </c>
      <c r="D4" s="74" t="s">
        <v>46</v>
      </c>
      <c r="E4" s="106" t="s">
        <v>465</v>
      </c>
      <c r="F4" s="106" t="s">
        <v>466</v>
      </c>
      <c r="G4" s="74" t="s">
        <v>46</v>
      </c>
    </row>
    <row r="5" spans="1:33" s="38" customFormat="1" ht="28.5" customHeight="1">
      <c r="A5" s="60" t="s">
        <v>47</v>
      </c>
      <c r="B5" s="251">
        <v>16429</v>
      </c>
      <c r="C5" s="251">
        <v>11445</v>
      </c>
      <c r="D5" s="305">
        <v>69.663400085215159</v>
      </c>
      <c r="E5" s="254">
        <v>15221</v>
      </c>
      <c r="F5" s="251">
        <v>10353</v>
      </c>
      <c r="G5" s="305">
        <v>68.017870047960059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>
      <c r="A6" s="63" t="s">
        <v>76</v>
      </c>
      <c r="B6" s="252">
        <v>14184</v>
      </c>
      <c r="C6" s="252">
        <v>10402</v>
      </c>
      <c r="D6" s="305">
        <f>C6/B6*100</f>
        <v>73.336153412295545</v>
      </c>
      <c r="E6" s="252">
        <v>13157</v>
      </c>
      <c r="F6" s="252">
        <v>9455</v>
      </c>
      <c r="G6" s="305">
        <f>F6/E6*100</f>
        <v>71.862886676293996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>
      <c r="A7" s="66" t="s">
        <v>77</v>
      </c>
      <c r="B7" s="242"/>
      <c r="C7" s="242"/>
      <c r="D7" s="306"/>
      <c r="E7" s="242"/>
      <c r="F7" s="242"/>
      <c r="G7" s="306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>
      <c r="A8" s="42" t="s">
        <v>14</v>
      </c>
      <c r="B8" s="253">
        <v>5051</v>
      </c>
      <c r="C8" s="317">
        <v>3773</v>
      </c>
      <c r="D8" s="304">
        <f>C8/B8*100</f>
        <v>74.698079588200358</v>
      </c>
      <c r="E8" s="255">
        <v>4872</v>
      </c>
      <c r="F8" s="317">
        <v>3638</v>
      </c>
      <c r="G8" s="305">
        <f>F8/E8*100</f>
        <v>74.671592775041049</v>
      </c>
      <c r="H8" s="51"/>
      <c r="I8" s="67"/>
      <c r="J8" s="64"/>
      <c r="K8" s="61"/>
      <c r="L8" s="61"/>
      <c r="M8" s="61"/>
      <c r="N8" s="61"/>
      <c r="O8" s="61"/>
    </row>
    <row r="9" spans="1:33" ht="39" customHeight="1">
      <c r="A9" s="42" t="s">
        <v>15</v>
      </c>
      <c r="B9" s="253">
        <v>13</v>
      </c>
      <c r="C9" s="317">
        <v>4</v>
      </c>
      <c r="D9" s="304">
        <f t="shared" ref="D9:D26" si="0">C9/B9*100</f>
        <v>30.76923076923077</v>
      </c>
      <c r="E9" s="255">
        <v>12</v>
      </c>
      <c r="F9" s="317">
        <v>4</v>
      </c>
      <c r="G9" s="305">
        <f t="shared" ref="G9:G26" si="1">F9/E9*100</f>
        <v>33.333333333333329</v>
      </c>
      <c r="I9" s="67"/>
      <c r="J9" s="64"/>
    </row>
    <row r="10" spans="1:33" s="47" customFormat="1" ht="28.5" customHeight="1">
      <c r="A10" s="42" t="s">
        <v>16</v>
      </c>
      <c r="B10" s="253">
        <v>1090</v>
      </c>
      <c r="C10" s="317">
        <v>655</v>
      </c>
      <c r="D10" s="304">
        <f t="shared" si="0"/>
        <v>60.091743119266049</v>
      </c>
      <c r="E10" s="255">
        <v>985</v>
      </c>
      <c r="F10" s="317">
        <v>569</v>
      </c>
      <c r="G10" s="305">
        <f t="shared" si="1"/>
        <v>57.766497461928935</v>
      </c>
      <c r="I10" s="67"/>
      <c r="J10" s="64"/>
      <c r="K10" s="44"/>
    </row>
    <row r="11" spans="1:33" ht="42" customHeight="1">
      <c r="A11" s="42" t="s">
        <v>17</v>
      </c>
      <c r="B11" s="253">
        <v>138</v>
      </c>
      <c r="C11" s="317">
        <v>134</v>
      </c>
      <c r="D11" s="304">
        <f t="shared" si="0"/>
        <v>97.101449275362313</v>
      </c>
      <c r="E11" s="255">
        <v>124</v>
      </c>
      <c r="F11" s="317">
        <v>112</v>
      </c>
      <c r="G11" s="305">
        <f t="shared" si="1"/>
        <v>90.322580645161281</v>
      </c>
      <c r="I11" s="67"/>
      <c r="J11" s="64"/>
    </row>
    <row r="12" spans="1:33" ht="42" customHeight="1">
      <c r="A12" s="42" t="s">
        <v>18</v>
      </c>
      <c r="B12" s="253">
        <v>210</v>
      </c>
      <c r="C12" s="317">
        <v>210</v>
      </c>
      <c r="D12" s="304">
        <f t="shared" si="0"/>
        <v>100</v>
      </c>
      <c r="E12" s="255">
        <v>192</v>
      </c>
      <c r="F12" s="317">
        <v>185</v>
      </c>
      <c r="G12" s="305">
        <f t="shared" si="1"/>
        <v>96.354166666666657</v>
      </c>
      <c r="I12" s="67"/>
      <c r="J12" s="64"/>
    </row>
    <row r="13" spans="1:33" ht="30.75" customHeight="1">
      <c r="A13" s="42" t="s">
        <v>19</v>
      </c>
      <c r="B13" s="253">
        <v>256</v>
      </c>
      <c r="C13" s="317">
        <v>170</v>
      </c>
      <c r="D13" s="304">
        <f t="shared" si="0"/>
        <v>66.40625</v>
      </c>
      <c r="E13" s="255">
        <v>238</v>
      </c>
      <c r="F13" s="317">
        <v>159</v>
      </c>
      <c r="G13" s="305">
        <f t="shared" si="1"/>
        <v>66.806722689075627</v>
      </c>
      <c r="I13" s="67"/>
      <c r="J13" s="64"/>
    </row>
    <row r="14" spans="1:33" ht="41.25" customHeight="1">
      <c r="A14" s="42" t="s">
        <v>20</v>
      </c>
      <c r="B14" s="253">
        <v>1996</v>
      </c>
      <c r="C14" s="317">
        <v>1124</v>
      </c>
      <c r="D14" s="304">
        <f t="shared" si="0"/>
        <v>56.312625250501</v>
      </c>
      <c r="E14" s="255">
        <v>1801</v>
      </c>
      <c r="F14" s="317">
        <v>998</v>
      </c>
      <c r="G14" s="305">
        <f t="shared" si="1"/>
        <v>55.413659078289832</v>
      </c>
      <c r="I14" s="67"/>
      <c r="J14" s="64"/>
    </row>
    <row r="15" spans="1:33" ht="41.25" customHeight="1">
      <c r="A15" s="42" t="s">
        <v>21</v>
      </c>
      <c r="B15" s="253">
        <v>603</v>
      </c>
      <c r="C15" s="317">
        <v>463</v>
      </c>
      <c r="D15" s="304">
        <f t="shared" si="0"/>
        <v>76.782752902155877</v>
      </c>
      <c r="E15" s="255">
        <v>548</v>
      </c>
      <c r="F15" s="317">
        <v>400</v>
      </c>
      <c r="G15" s="305">
        <f t="shared" si="1"/>
        <v>72.992700729927009</v>
      </c>
      <c r="I15" s="67"/>
      <c r="J15" s="64"/>
    </row>
    <row r="16" spans="1:33" ht="41.25" customHeight="1">
      <c r="A16" s="42" t="s">
        <v>22</v>
      </c>
      <c r="B16" s="253">
        <v>466</v>
      </c>
      <c r="C16" s="317">
        <v>353</v>
      </c>
      <c r="D16" s="304">
        <f t="shared" si="0"/>
        <v>75.751072961373396</v>
      </c>
      <c r="E16" s="255">
        <v>438</v>
      </c>
      <c r="F16" s="317">
        <v>330</v>
      </c>
      <c r="G16" s="305">
        <f t="shared" si="1"/>
        <v>75.342465753424662</v>
      </c>
      <c r="I16" s="67"/>
      <c r="J16" s="64"/>
    </row>
    <row r="17" spans="1:10" ht="28.5" customHeight="1">
      <c r="A17" s="42" t="s">
        <v>23</v>
      </c>
      <c r="B17" s="253">
        <v>144</v>
      </c>
      <c r="C17" s="317">
        <v>68</v>
      </c>
      <c r="D17" s="304">
        <f t="shared" si="0"/>
        <v>47.222222222222221</v>
      </c>
      <c r="E17" s="255">
        <v>126</v>
      </c>
      <c r="F17" s="317">
        <v>59</v>
      </c>
      <c r="G17" s="305">
        <f t="shared" si="1"/>
        <v>46.825396825396822</v>
      </c>
      <c r="I17" s="67"/>
      <c r="J17" s="64"/>
    </row>
    <row r="18" spans="1:10" ht="30.75" customHeight="1">
      <c r="A18" s="42" t="s">
        <v>24</v>
      </c>
      <c r="B18" s="253">
        <v>266</v>
      </c>
      <c r="C18" s="317">
        <v>170</v>
      </c>
      <c r="D18" s="304">
        <f t="shared" si="0"/>
        <v>63.909774436090231</v>
      </c>
      <c r="E18" s="255">
        <v>235</v>
      </c>
      <c r="F18" s="317">
        <v>140</v>
      </c>
      <c r="G18" s="305">
        <f t="shared" si="1"/>
        <v>59.574468085106382</v>
      </c>
      <c r="I18" s="67"/>
      <c r="J18" s="64"/>
    </row>
    <row r="19" spans="1:10" ht="30.75" customHeight="1">
      <c r="A19" s="42" t="s">
        <v>25</v>
      </c>
      <c r="B19" s="253">
        <v>138</v>
      </c>
      <c r="C19" s="317">
        <v>129</v>
      </c>
      <c r="D19" s="304">
        <f t="shared" si="0"/>
        <v>93.478260869565219</v>
      </c>
      <c r="E19" s="255">
        <v>134</v>
      </c>
      <c r="F19" s="317">
        <v>113</v>
      </c>
      <c r="G19" s="305">
        <f t="shared" si="1"/>
        <v>84.328358208955223</v>
      </c>
      <c r="I19" s="67"/>
      <c r="J19" s="64"/>
    </row>
    <row r="20" spans="1:10" ht="39" customHeight="1">
      <c r="A20" s="42" t="s">
        <v>26</v>
      </c>
      <c r="B20" s="253">
        <v>254</v>
      </c>
      <c r="C20" s="317">
        <v>203</v>
      </c>
      <c r="D20" s="304">
        <f t="shared" si="0"/>
        <v>79.921259842519689</v>
      </c>
      <c r="E20" s="255">
        <v>228</v>
      </c>
      <c r="F20" s="317">
        <v>178</v>
      </c>
      <c r="G20" s="305">
        <f t="shared" si="1"/>
        <v>78.070175438596493</v>
      </c>
      <c r="I20" s="67"/>
      <c r="J20" s="64"/>
    </row>
    <row r="21" spans="1:10" ht="39.75" customHeight="1">
      <c r="A21" s="42" t="s">
        <v>27</v>
      </c>
      <c r="B21" s="253">
        <v>287</v>
      </c>
      <c r="C21" s="317">
        <v>128</v>
      </c>
      <c r="D21" s="304">
        <f t="shared" si="0"/>
        <v>44.599303135888505</v>
      </c>
      <c r="E21" s="255">
        <v>256</v>
      </c>
      <c r="F21" s="317">
        <v>114</v>
      </c>
      <c r="G21" s="305">
        <f t="shared" si="1"/>
        <v>44.53125</v>
      </c>
      <c r="I21" s="67"/>
      <c r="J21" s="64"/>
    </row>
    <row r="22" spans="1:10" ht="44.25" customHeight="1">
      <c r="A22" s="42" t="s">
        <v>28</v>
      </c>
      <c r="B22" s="253">
        <v>1802</v>
      </c>
      <c r="C22" s="317">
        <v>1671</v>
      </c>
      <c r="D22" s="304">
        <f t="shared" si="0"/>
        <v>92.730299667036633</v>
      </c>
      <c r="E22" s="255">
        <v>1623</v>
      </c>
      <c r="F22" s="317">
        <v>1439</v>
      </c>
      <c r="G22" s="305">
        <f t="shared" si="1"/>
        <v>88.662969808995683</v>
      </c>
      <c r="I22" s="67"/>
      <c r="J22" s="64"/>
    </row>
    <row r="23" spans="1:10" ht="31.5" customHeight="1">
      <c r="A23" s="42" t="s">
        <v>29</v>
      </c>
      <c r="B23" s="253">
        <v>408</v>
      </c>
      <c r="C23" s="317">
        <v>417</v>
      </c>
      <c r="D23" s="304">
        <f t="shared" si="0"/>
        <v>102.20588235294117</v>
      </c>
      <c r="E23" s="255">
        <v>364</v>
      </c>
      <c r="F23" s="317">
        <v>378</v>
      </c>
      <c r="G23" s="305">
        <f t="shared" si="1"/>
        <v>103.84615384615385</v>
      </c>
      <c r="I23" s="67"/>
      <c r="J23" s="64"/>
    </row>
    <row r="24" spans="1:10" ht="42" customHeight="1">
      <c r="A24" s="42" t="s">
        <v>30</v>
      </c>
      <c r="B24" s="253">
        <v>860</v>
      </c>
      <c r="C24" s="317">
        <v>567</v>
      </c>
      <c r="D24" s="304">
        <f t="shared" si="0"/>
        <v>65.930232558139537</v>
      </c>
      <c r="E24" s="255">
        <v>793</v>
      </c>
      <c r="F24" s="317">
        <v>498</v>
      </c>
      <c r="G24" s="305">
        <f t="shared" si="1"/>
        <v>62.799495586380829</v>
      </c>
      <c r="I24" s="67"/>
      <c r="J24" s="64"/>
    </row>
    <row r="25" spans="1:10" ht="42" customHeight="1">
      <c r="A25" s="42" t="s">
        <v>31</v>
      </c>
      <c r="B25" s="253">
        <v>102</v>
      </c>
      <c r="C25" s="317">
        <v>107</v>
      </c>
      <c r="D25" s="304">
        <f t="shared" si="0"/>
        <v>104.90196078431373</v>
      </c>
      <c r="E25" s="255">
        <v>94</v>
      </c>
      <c r="F25" s="317">
        <v>94</v>
      </c>
      <c r="G25" s="305">
        <f t="shared" si="1"/>
        <v>100</v>
      </c>
      <c r="I25" s="67"/>
      <c r="J25" s="64"/>
    </row>
    <row r="26" spans="1:10" ht="29.25" customHeight="1">
      <c r="A26" s="42" t="s">
        <v>32</v>
      </c>
      <c r="B26" s="253">
        <v>100</v>
      </c>
      <c r="C26" s="317">
        <v>56</v>
      </c>
      <c r="D26" s="304">
        <f t="shared" si="0"/>
        <v>56.000000000000007</v>
      </c>
      <c r="E26" s="255">
        <v>94</v>
      </c>
      <c r="F26" s="317">
        <v>47</v>
      </c>
      <c r="G26" s="305">
        <f t="shared" si="1"/>
        <v>50</v>
      </c>
      <c r="I26" s="67"/>
      <c r="J26" s="64"/>
    </row>
    <row r="27" spans="1:10">
      <c r="A27" s="48"/>
      <c r="B27" s="45"/>
      <c r="F27" s="68"/>
      <c r="I27" s="44"/>
    </row>
    <row r="28" spans="1:10">
      <c r="A28" s="48"/>
      <c r="B28" s="48"/>
      <c r="F28" s="59"/>
      <c r="I28" s="44"/>
    </row>
  </sheetData>
  <mergeCells count="2">
    <mergeCell ref="A1:G1"/>
    <mergeCell ref="A2:G2"/>
  </mergeCells>
  <phoneticPr fontId="66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'28'!Print_Titles</vt:lpstr>
      <vt:lpstr>'29'!Print_Titles</vt:lpstr>
      <vt:lpstr>'30'!Print_Titles</vt:lpstr>
      <vt:lpstr>'31'!Print_Titles</vt:lpstr>
      <vt:lpstr>'32'!Print_Titles</vt:lpstr>
      <vt:lpstr>'33'!Print_Titles</vt:lpstr>
      <vt:lpstr>'34'!Print_Titles</vt:lpstr>
      <vt:lpstr>'35'!Print_Titles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gennady_trush</cp:lastModifiedBy>
  <cp:lastPrinted>2021-12-16T13:56:38Z</cp:lastPrinted>
  <dcterms:created xsi:type="dcterms:W3CDTF">2020-12-10T10:35:03Z</dcterms:created>
  <dcterms:modified xsi:type="dcterms:W3CDTF">2022-02-18T11:57:44Z</dcterms:modified>
</cp:coreProperties>
</file>