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040" activeTab="0"/>
  </bookViews>
  <sheets>
    <sheet name="ДОДАТОК" sheetId="1" r:id="rId1"/>
  </sheets>
  <definedNames>
    <definedName name="_xlnm._FilterDatabase" localSheetId="0" hidden="1">'ДОДАТОК'!$A$4:$L$684</definedName>
    <definedName name="_xlnm.Print_Titles" localSheetId="0">'ДОДАТОК'!$4:$5</definedName>
    <definedName name="_xlnm.Print_Area" localSheetId="0">'ДОДАТОК'!$A$1:$K$684</definedName>
  </definedNames>
  <calcPr fullCalcOnLoad="1"/>
</workbook>
</file>

<file path=xl/sharedStrings.xml><?xml version="1.0" encoding="utf-8"?>
<sst xmlns="http://schemas.openxmlformats.org/spreadsheetml/2006/main" count="2406" uniqueCount="761">
  <si>
    <t>Херсонська область, Високопільський район, с. Кочубеївка, вул. Менонітська, 80, тел.  0967957650</t>
  </si>
  <si>
    <t>Херсонська область, Високопільський район, с. Пригір'я, вул. Центальна, 2 , тел. 0978406542</t>
  </si>
  <si>
    <t>Херсонська область, Високопільський район, смт. Архангельське, вул. Т. Шевченка,  45, тел. 0979532880</t>
  </si>
  <si>
    <t>Херсонська область, Високопільський район, с. Мала Шестерня, вул. Миру, 36, тел. 0677603702</t>
  </si>
  <si>
    <t xml:space="preserve">Новомиколаївське об'єднання фермерських господарств "Таврія", 21300232 </t>
  </si>
  <si>
    <t>Херсонська область, Високопільський район, с. Федорівка, вул. Гагаріна, 12, тел. 0674237291</t>
  </si>
  <si>
    <t>ФОП Пугач Олександр Федорович, 2269407072</t>
  </si>
  <si>
    <t>Херсонська обл. , Високопільський район , с. Орлове, вул. Квіткова, 19, тел. 0987978407</t>
  </si>
  <si>
    <t xml:space="preserve">Херсонська область Високопільський район, с. Орлове, вул. Гагаріна, 49, тел. 0983661807 </t>
  </si>
  <si>
    <t>ОФГ "Фенікс", 34863219</t>
  </si>
  <si>
    <t>Херсонська область, Високопільський район, с. Орлове, вул. І.Богуна, 117, тел. 0971635857</t>
  </si>
  <si>
    <t>Херсонська область, Високопільський район, смт. Архангельське, вул. Вишнева, 2, тел. 0971635836</t>
  </si>
  <si>
    <t xml:space="preserve"> Херсонська область, Високопільський район, с. Новомиколаївка,  вул. Шевченка, 2, тел. 0677204241</t>
  </si>
  <si>
    <t>Херсонська область, Високопільський район, смт. Архангельське, вул. Борозенська, 12, тел.  0675086489</t>
  </si>
  <si>
    <t>Херсонська область, Високопільський район, смт. Високопілля, вул. Пушкіна, 71,  тел. 0678903389</t>
  </si>
  <si>
    <t>Херсонська обл., Високопільський район, с. Кочубеївка, вул. І.Богуна, 2, тел. 0979254759</t>
  </si>
  <si>
    <t>Херсонська обл., Високопільський район, с. Потьомкине, вул. Жовтнева, 45, тел. 0984948729</t>
  </si>
  <si>
    <t>Херсонська область, Високопільський район, смт. Високопілля, вул. Садова, 71, тел. 0675644602</t>
  </si>
  <si>
    <t>ФОП Варченко Леонід Анатолійович, 2336304670</t>
  </si>
  <si>
    <t>ФОП Скубій Володимир Петрович, 2985500776</t>
  </si>
  <si>
    <t>Херсонська область, Високопільський район, с. Іванівка, вул. Молодіжна, 3, тел. 0675086487</t>
  </si>
  <si>
    <t>Херсонська область, Каховський район, с. Кам'янка,  садиба Кириченка,  тел. (050)5356960</t>
  </si>
  <si>
    <r>
      <t>Херсонська область, Каховський район, с. Кам'янка,</t>
    </r>
    <r>
      <rPr>
        <sz val="12"/>
        <rFont val="Times New Roman"/>
        <family val="1"/>
      </rPr>
      <t xml:space="preserve"> тел. (05536)94495</t>
    </r>
  </si>
  <si>
    <t xml:space="preserve">Херсонська область, Каховський район,  с. Кам'янка, вул. Соборна, 26, тел. (05536)94440  </t>
  </si>
  <si>
    <t>Херсонська область, Каховський район, м. Каховка, вул. Козацька, 3, (05536)55192</t>
  </si>
  <si>
    <t>обслуговування водонагрівальних та парових котлів, опалення приміщення</t>
  </si>
  <si>
    <t>Херсонська область, Новотроїцький район, смт. Новотроїцьке, вул. Космонавтів, 33, тел. 0505942926</t>
  </si>
  <si>
    <t>Херсонська область, Новотроїцький район, с. Чкалове, вул. Поштова, 4/30, тел. 0-5548(61527)</t>
  </si>
  <si>
    <t xml:space="preserve">Херсонська область,  Скадовський район, м. Скадовськ, пров. Нічика, 9, тел. (05537)50930  
</t>
  </si>
  <si>
    <t>Херсонська область,  Скадовський район, с. Шевченко, вул. Молодіжна, 28, тел. (095)0716996</t>
  </si>
  <si>
    <t>Херсонська область,  Скадовський район, м. Скадовськ, пров. Нічика, 8, тел. (05537)52553, (050)6437443</t>
  </si>
  <si>
    <t>Херсонська область,  Скадовський район, м. Скадовськ, пров. Нічика, 4, тел. (05537)52326, (044)5263642</t>
  </si>
  <si>
    <t>ФЕРМЕРСЬКЕ ГОСПОДАРСТВО "ЖУРАВСЬКИЙ І Н", 22730182</t>
  </si>
  <si>
    <t>Херсонська область,  Скадовський район, смт. Лазурне, вул. Прикордонна, 1, тел. (05537)34057</t>
  </si>
  <si>
    <t>Херсонська область, Каховський район, с. Чорнянка, вул. Леніна, 26, тел. (05549)50798</t>
  </si>
  <si>
    <t>Херсонська область,  Чаплинський район, с. Кучерявоволодимирівка, вул. Соборна 51, тел. моб. +38095316851</t>
  </si>
  <si>
    <t xml:space="preserve">Херсонська область, Чаплинський район, смт. Чаплинка, вул. Кудрі, 3, тел. моб. +380506170838    </t>
  </si>
  <si>
    <t xml:space="preserve">Херсонська область,  Чаплинський район, смт Чаплинка, вул. Кудрі, 3, тел. моб. +380506170838    </t>
  </si>
  <si>
    <t xml:space="preserve">Херсонська область,  Чаплинський район, смт Чаплинка,  вул. Кудрі, 3, тел. моб. +380506170838    </t>
  </si>
  <si>
    <t xml:space="preserve"> Херсонська область, Чаплинський район, с. Надеждівка, вул. Мартинця, 31, тел. +380979441392</t>
  </si>
  <si>
    <t xml:space="preserve"> Херсонська область, Чаплинський район, с. Надеждівка, вул. Мартинця, 36, тел.+380999849946</t>
  </si>
  <si>
    <t>Херсонська область, Чаплинський район, с. Шевченка, вул. Шевченка, 73, тел.(097) 6996280</t>
  </si>
  <si>
    <t>Перевезення до місця виконання робіт. Будуть залучатися особи м. Нова Каховка, Бериславського та  Олешківського районів.  Прийом осіб за цивільно-правовими договорами</t>
  </si>
  <si>
    <t>Херсонська область, Каховський  район, с. Чорнянка, вул. Леніна, 26, тел. (05549)78100</t>
  </si>
  <si>
    <t>Херсонська область, м. Нова Каховка, с. Тополівка, вул. Виноградна, 2, тел. (05549)75370</t>
  </si>
  <si>
    <t>Херсонська область, Новотроїцький район, с. Катеринівка, вул. Молодіжна, 26, тел. 0952771576</t>
  </si>
  <si>
    <t>Херсонська область, Каховський район, с. Мар'янівка, вул. Мелітопольська, 4, тел. (095) 52771525</t>
  </si>
  <si>
    <t xml:space="preserve">Генічеський район, с. Новоолексіївка, вул. Титова, 99, тел. (05534) 513 21 </t>
  </si>
  <si>
    <t>Херсонська область, Генічеський район, с. Новоолексіївка, вул. Шабовди, 1, тел. (05534)6 41 08</t>
  </si>
  <si>
    <t>Херсонська область, Новотроїцький район, смт. Сиваське, вул. Миру, 17, тел. (05548)52257</t>
  </si>
  <si>
    <t xml:space="preserve">ТОВ "АЛЬЯНС МАРКЕТ" - СУПЕРМАРКЕТ "ФРЕШ", 38316777 </t>
  </si>
  <si>
    <t>75700, Херсонська область, Скадовський район, Скадовськ, вул. Гагаріна, 87,                    050-4941843</t>
  </si>
  <si>
    <t>Роздрібна торгівля в неспеціалізованих магазинах переважно продуктами харчування, напоями та тютюновими виробами</t>
  </si>
  <si>
    <t>продавець продовольчих товарів</t>
  </si>
  <si>
    <t>ТОВ "АТБ-МАРКЕТ" МАГАЗИН "ПРОДУКТИ - 238" , 30487219</t>
  </si>
  <si>
    <t>У літній період надання житла</t>
  </si>
  <si>
    <t>липень-серпень</t>
  </si>
  <si>
    <t>ФОП ГОЛОВАТЕНКО АНАТОЛІЙ ДМИТРОВИЧ,      1945010475</t>
  </si>
  <si>
    <t>Надання житла, проживання за рахунок роботодавця</t>
  </si>
  <si>
    <t>75700, Херсонська область, Скадовський район, Скадовськ, вул. Незалежності, 199, тел. (05537)53666,  (05537)51616</t>
  </si>
  <si>
    <t>75700, Херсонська область, Скадовський район, Скадовськ, вул. Сергіївська, тел. (050)3611132</t>
  </si>
  <si>
    <t>Херсонська область, Іванівський район, с. Агаймани, вул. Молодіжна, 25, тел. (05531)28267</t>
  </si>
  <si>
    <t>Херсонська область, Іванівський район, с. Нововасилівка, вул. Шкільна, 56, тел. (05531) 22618</t>
  </si>
  <si>
    <t>Херсонська область, Іванівський район, с. Благодатне, вул. Чкалова, 12, тел. 0968163477</t>
  </si>
  <si>
    <t>Херсонська область, Іванівський район, с. Дружбівка, вул. Миру 19, тел. (05531)22151</t>
  </si>
  <si>
    <t>Херсонська область, Нижньосірогозький район,  с. Дем'янівка, вул. Попова, тел. 0979079948</t>
  </si>
  <si>
    <t>Херсонська область, Нижньосірогозький район, с. Верхні Торгаї, вул. Східна, тел. (05540)43143</t>
  </si>
  <si>
    <t>Херсонська область, Нижньосірогозький район, с. Вільне, вул. Братів Ярмаш, тел. (05540)21761</t>
  </si>
  <si>
    <t>Херсонська область, Нижньосірогозький район, с. Верби, вул. Молодіжна, тел. 0677172972</t>
  </si>
  <si>
    <t>Херсонська область, Нижньосірогозький район, с. Вільне, вул.Братів Ярмаш, 3, тел. (05540)47564</t>
  </si>
  <si>
    <t>Херсонська область, Нижньосірогозький район, с. Новоолександрівка,  вул. Центральна, тел. (05540)47235</t>
  </si>
  <si>
    <t>Херсонська область, Нижньосірогозький район, с. Донцове, вул. Степова,  тел. (066)1891156</t>
  </si>
  <si>
    <r>
      <t xml:space="preserve">Херсонська область, Нижньосірогозький район, с. </t>
    </r>
    <r>
      <rPr>
        <sz val="12"/>
        <color indexed="10"/>
        <rFont val="Times New Roman"/>
        <family val="1"/>
      </rPr>
      <t>Дем'янівка, вул. Центральна 66, (05540)47315</t>
    </r>
  </si>
  <si>
    <t>Херсонська область, Нижньосірогозький район, с. Анатолівка, вул. Молодіжна, тел. (050)3962555</t>
  </si>
  <si>
    <t>Херсонська область, Нижньосірогозький район, с. Новопетрівка, вул. Садова, тел. (05540)44123</t>
  </si>
  <si>
    <t>Фермерське господарство "Росток", 22759565</t>
  </si>
  <si>
    <r>
      <t xml:space="preserve">Кількість вакансій </t>
    </r>
    <r>
      <rPr>
        <b/>
        <sz val="14"/>
        <rFont val="Times New Roman"/>
        <family val="1"/>
      </rPr>
      <t>з наданням житла</t>
    </r>
    <r>
      <rPr>
        <b/>
        <sz val="11"/>
        <rFont val="Times New Roman"/>
        <family val="1"/>
      </rPr>
      <t>/Умови соц.сфери</t>
    </r>
  </si>
  <si>
    <t>Херсонська область, Великоолександрівський район, с. Мала Олександрівка, вул. Шкільна, 19 Б, (05532)39294</t>
  </si>
  <si>
    <t>Посада</t>
  </si>
  <si>
    <t>Термін проведення робіт</t>
  </si>
  <si>
    <t>Потреба в працівниках, осіб</t>
  </si>
  <si>
    <t>Примітка</t>
  </si>
  <si>
    <t>тракторист-машиніст сільськогосподарського (лісогосподарського) виробництва</t>
  </si>
  <si>
    <t>харчування</t>
  </si>
  <si>
    <t>водій автотранспортних засобів</t>
  </si>
  <si>
    <t>покоївка</t>
  </si>
  <si>
    <t>обслуговування відпочиваючих</t>
  </si>
  <si>
    <t>підсобний робітник</t>
  </si>
  <si>
    <t>Назва роботодавця, ЄДРПОУ</t>
  </si>
  <si>
    <t>Заробітна плата, грн.</t>
  </si>
  <si>
    <t>Інформація щодо перспективних даних</t>
  </si>
  <si>
    <t xml:space="preserve"> про  потребу в сезонній робочій силі на підприємствах та господарствах  у 2019 році</t>
  </si>
  <si>
    <t>робітник фермерського господарства</t>
  </si>
  <si>
    <t>ПАВЛІВСЬКИЙ МИХАЙЛО МИХАЙЛОВИЧ, 2356007551</t>
  </si>
  <si>
    <t>ФЕРМЕРСЬКЕ ГОСПОДАРСТВО "ЛІДЕР АГРІ", 38366943</t>
  </si>
  <si>
    <t>ФЕРМЕРСЬКЕ ГОСПОДАРСТВО "ПАНАРІН-АГРО", 38366938</t>
  </si>
  <si>
    <t>СТОВ "БЕРЕГИНЯ",  32170166</t>
  </si>
  <si>
    <t>ПРАТ "БУРГУНСЬКЕ", 31494316</t>
  </si>
  <si>
    <t>ПРАТ "КАМ'ЯНСЬКИЙ",  00413713</t>
  </si>
  <si>
    <t>ФЕРМЕРСЬКЕ ГОСПОДАРСТВО "ЧАРІВНЕ - 1", 14136097</t>
  </si>
  <si>
    <t>ПРАТ ''КНЯЗЯ ТРУБЕЦЬКОГО'',  00413720</t>
  </si>
  <si>
    <t>ручні роботи по збиранню врожаю ягід</t>
  </si>
  <si>
    <t>ручні роботи по збиранню врожаю овочів</t>
  </si>
  <si>
    <t>роботи по збиранню врожаю овочів</t>
  </si>
  <si>
    <t>слюсар-ремонтник</t>
  </si>
  <si>
    <t>охоронник</t>
  </si>
  <si>
    <t>машиніст холодильних установок</t>
  </si>
  <si>
    <t>виноградар</t>
  </si>
  <si>
    <t>оброблювач виноматеріалів та вина</t>
  </si>
  <si>
    <t>Селянське (фермерське) господарство "Світоч", 30935285</t>
  </si>
  <si>
    <t>виконання сільськогосподарських робіт</t>
  </si>
  <si>
    <t>ТОВ "ЮТС-АГРОПРОДУКТ", 41101589</t>
  </si>
  <si>
    <t>вагар</t>
  </si>
  <si>
    <t>ФГ "АГРО - АЛЬЯНС", 31275022</t>
  </si>
  <si>
    <t>по Херсонській області</t>
  </si>
  <si>
    <t>Бериславський</t>
  </si>
  <si>
    <t>робітник з комплексного обслуговування сільськогосподарського виробництва</t>
  </si>
  <si>
    <t>Херсонська область, Бериславський район, с.  Костирка, ВУЛ. ФЕРМЕРСЬКА, 1</t>
  </si>
  <si>
    <t>ТОВ "ТАВР", 31494384</t>
  </si>
  <si>
    <t>Білозерський</t>
  </si>
  <si>
    <t>8000-10000</t>
  </si>
  <si>
    <t>надання житла (гуртожиток),  харчування</t>
  </si>
  <si>
    <t>Херсонська область, Білозерський район, с. Дніпровське, вул. Центральна, 3, тел. 0952774550</t>
  </si>
  <si>
    <t>ФОП ПАВЛІВСЬКА ІРИНА ОЛЕКСАНДРІВНА, 2405909446</t>
  </si>
  <si>
    <t>Великолепетиський</t>
  </si>
  <si>
    <t>Прийом осіб за цивільно-правовими договорами</t>
  </si>
  <si>
    <t>Великоолександрівський</t>
  </si>
  <si>
    <t>сільськогосподарські роботи</t>
  </si>
  <si>
    <t>тракторист</t>
  </si>
  <si>
    <t>місцеві жителі</t>
  </si>
  <si>
    <t>інкубація та вирощування курчат</t>
  </si>
  <si>
    <t>оператор інкубаторно-птахівничої станції</t>
  </si>
  <si>
    <t>Верхньорогачицький</t>
  </si>
  <si>
    <t>Харчування</t>
  </si>
  <si>
    <t>ФОП Борозенець Сергій Іванович 248117293</t>
  </si>
  <si>
    <t>електрогазозварник</t>
  </si>
  <si>
    <t>токар</t>
  </si>
  <si>
    <t>кухар</t>
  </si>
  <si>
    <t>Фермерське господарство "Альянс", 21305169</t>
  </si>
  <si>
    <t>СТОВ " Таврія", 30629391</t>
  </si>
  <si>
    <t>ФОП Стаценко Сергій Олександрович , 2801820394</t>
  </si>
  <si>
    <t>Високопільський</t>
  </si>
  <si>
    <t>завідувач сховища</t>
  </si>
  <si>
    <t>сторож</t>
  </si>
  <si>
    <t>бухгалтер</t>
  </si>
  <si>
    <t>обліковець</t>
  </si>
  <si>
    <t>електрик дільниці</t>
  </si>
  <si>
    <t>завідувач виробництва</t>
  </si>
  <si>
    <t>електрозварник ручного зварювання</t>
  </si>
  <si>
    <t>Сільськогосподарські роботи</t>
  </si>
  <si>
    <t>Генічеський</t>
  </si>
  <si>
    <t>1.</t>
  </si>
  <si>
    <t>ТОВ "База Заря" 32125379</t>
  </si>
  <si>
    <t>обслуговування та ремонт електричних установок</t>
  </si>
  <si>
    <t>офіціант</t>
  </si>
  <si>
    <t>озеленення території</t>
  </si>
  <si>
    <t>озеленювач</t>
  </si>
  <si>
    <t>кухонний робітник</t>
  </si>
  <si>
    <t>2.</t>
  </si>
  <si>
    <t>ПП "XXI вік України"  35219600</t>
  </si>
  <si>
    <t>агент з туризму</t>
  </si>
  <si>
    <t>3.</t>
  </si>
  <si>
    <t>наявність житла, харчування (обід)</t>
  </si>
  <si>
    <t>збирання сміття, підмітання території</t>
  </si>
  <si>
    <t>збирання та вивіз сміття</t>
  </si>
  <si>
    <t>контролер - касир</t>
  </si>
  <si>
    <t>адміністратор черговий</t>
  </si>
  <si>
    <t>робітник з благоустрою</t>
  </si>
  <si>
    <t>фельдшер</t>
  </si>
  <si>
    <t>роботи по ремонту</t>
  </si>
  <si>
    <t>слюсар - ремонтник</t>
  </si>
  <si>
    <t>охорона дощувальних машин</t>
  </si>
  <si>
    <t>адміністратор</t>
  </si>
  <si>
    <t>бармен</t>
  </si>
  <si>
    <t xml:space="preserve">наявність житла, харчування </t>
  </si>
  <si>
    <t>наявність житла, харчування</t>
  </si>
  <si>
    <t>підсобні роботи</t>
  </si>
  <si>
    <t>прийом осіб за цивільно - правовими договорами</t>
  </si>
  <si>
    <t>перевезення врожаю</t>
  </si>
  <si>
    <t>збирання врожаю</t>
  </si>
  <si>
    <t>інженер - енергетик</t>
  </si>
  <si>
    <t>будівельник</t>
  </si>
  <si>
    <t>робітник зеленого будівництва</t>
  </si>
  <si>
    <t>слюсар - сантехнік</t>
  </si>
  <si>
    <t>адміністратор залу</t>
  </si>
  <si>
    <t>вантажні роботи</t>
  </si>
  <si>
    <t>вантажник</t>
  </si>
  <si>
    <t>прибиральник службових приміщень</t>
  </si>
  <si>
    <t>лікар</t>
  </si>
  <si>
    <t>сестра медична</t>
  </si>
  <si>
    <t>слюсар - електрик</t>
  </si>
  <si>
    <t>двірник</t>
  </si>
  <si>
    <t>прибиральник територій</t>
  </si>
  <si>
    <t>оператор пральних машин</t>
  </si>
  <si>
    <t>менеджер з туризму</t>
  </si>
  <si>
    <t>медична сестра</t>
  </si>
  <si>
    <t>медична сестра з масажу</t>
  </si>
  <si>
    <t>здійснення операцій з готівкою</t>
  </si>
  <si>
    <t>касир</t>
  </si>
  <si>
    <t>ремонтні роботи</t>
  </si>
  <si>
    <t>енергетик</t>
  </si>
  <si>
    <t>пільгове харчування</t>
  </si>
  <si>
    <t>ремонтні та будівельні роботи</t>
  </si>
  <si>
    <t>майстер з будівництва</t>
  </si>
  <si>
    <t>Освіта будівельника</t>
  </si>
  <si>
    <t>наявність житла харчування</t>
  </si>
  <si>
    <t>кухар 4 р.</t>
  </si>
  <si>
    <t>транспортувальник</t>
  </si>
  <si>
    <t>комірник</t>
  </si>
  <si>
    <t>прибиральник виробничих приміщень</t>
  </si>
  <si>
    <t>садівник</t>
  </si>
  <si>
    <t>наявність житла (гуртожиток)</t>
  </si>
  <si>
    <t>наявність житла , харчування</t>
  </si>
  <si>
    <t>Голопристанський</t>
  </si>
  <si>
    <t>ПП "Органік Сістемс", 334739300</t>
  </si>
  <si>
    <t>від виробітку (5000,00-7000,00 грн)</t>
  </si>
  <si>
    <t>роботи в тепличному комплексі</t>
  </si>
  <si>
    <t>агрохімічні дослідження</t>
  </si>
  <si>
    <t>ФГ "Аделаїда" відокремлена садиба, 14136795</t>
  </si>
  <si>
    <t>прийом за договорами ЦПХ</t>
  </si>
  <si>
    <t>сільськогосподарські роботи, вирощування зернових, технічних та баштанних культур</t>
  </si>
  <si>
    <t>ФГ "СОБ", 327833405</t>
  </si>
  <si>
    <t>наявність житла</t>
  </si>
  <si>
    <t>черговий по поверху</t>
  </si>
  <si>
    <t>лаборант</t>
  </si>
  <si>
    <t>агроном</t>
  </si>
  <si>
    <t>Горностаївський</t>
  </si>
  <si>
    <t>підсобні роботи в польовій бригаді та на механізованому току</t>
  </si>
  <si>
    <t>охорона саду та виноградників</t>
  </si>
  <si>
    <t>охорона полів</t>
  </si>
  <si>
    <t>оператор дощувальних машин</t>
  </si>
  <si>
    <t>Іванівський</t>
  </si>
  <si>
    <t>ПСГП "Південне", 30769216</t>
  </si>
  <si>
    <t>СТОВ "Терра 2017", 03784574</t>
  </si>
  <si>
    <t>головний гідротехнік</t>
  </si>
  <si>
    <t>Херсонська область, Іванівський район, с. Любимівка, вул. Миру, 69, тел. (05531)26534</t>
  </si>
  <si>
    <t>Херсонська область, Іванівський район, с. Шотівка, вул. Мічуріна, 10, тел. (05531)22493</t>
  </si>
  <si>
    <t>машиніст-оператор дощувальних машин та агрегатів</t>
  </si>
  <si>
    <t>ФГ "Стас", 31332656</t>
  </si>
  <si>
    <t>ФГ "Тарликов", 34114505</t>
  </si>
  <si>
    <t>ФГ "Водолій", 30490530</t>
  </si>
  <si>
    <t>ФГ "Деметра", 30842044</t>
  </si>
  <si>
    <t>ФГ "Успіх-2011", 37083695</t>
  </si>
  <si>
    <t>ФГ "Руга-1", 14141715</t>
  </si>
  <si>
    <t>Каланчацький</t>
  </si>
  <si>
    <t>Фермерське господарство "Таврія Ком", 38863454</t>
  </si>
  <si>
    <t>овочівник</t>
  </si>
  <si>
    <t>Селянське (Фермерське) Господарство "Таврія", 14128519</t>
  </si>
  <si>
    <t>Приватне підприємство "Агро Профі ТК", 34175222</t>
  </si>
  <si>
    <t>Фермерське господарство "Агроспектр", 32472104</t>
  </si>
  <si>
    <t>рисівник</t>
  </si>
  <si>
    <t>ФГ "Південне", 30924247</t>
  </si>
  <si>
    <t>ТОВ "Таврида - Плюс", 35836784</t>
  </si>
  <si>
    <t>оператор очисного устаткування</t>
  </si>
  <si>
    <t>Фермерське господарство "Воля 18", 30924268</t>
  </si>
  <si>
    <t>ФОП Буганов Леонід Павлович, 2431009198</t>
  </si>
  <si>
    <t>ФОП Буганова Оксана Леонідівна, 2552212046</t>
  </si>
  <si>
    <t>ТОВ "Урожайне", 37390142</t>
  </si>
  <si>
    <t>сільськогосподарські роботи, вирощування зернових  та технічних культур</t>
  </si>
  <si>
    <r>
      <t>т</t>
    </r>
    <r>
      <rPr>
        <sz val="12"/>
        <rFont val="Times New Roman"/>
        <family val="1"/>
      </rPr>
      <t>ракторист-машиніст сільськогосподарського (лісогосподарського) виробництва</t>
    </r>
  </si>
  <si>
    <t>ФОП Кім Денис Артурович, 2911420590</t>
  </si>
  <si>
    <t xml:space="preserve"> </t>
  </si>
  <si>
    <t>Каховський</t>
  </si>
  <si>
    <t>сільськогосподарські польові роботи</t>
  </si>
  <si>
    <t xml:space="preserve">харчування </t>
  </si>
  <si>
    <t>10  осіб прийом   за цивільно правовими договорами</t>
  </si>
  <si>
    <t>оператор полів зрошування та фільтрації</t>
  </si>
  <si>
    <t>20 осіб  прийом за цивільно -правовими договорами</t>
  </si>
  <si>
    <t>Сільськогосподарські польові роботи</t>
  </si>
  <si>
    <t>плодоовочівник</t>
  </si>
  <si>
    <t>ТОВ "Тачанка сад", 39034959</t>
  </si>
  <si>
    <t>комплектувальник</t>
  </si>
  <si>
    <t>укладальник-пакувальник</t>
  </si>
  <si>
    <t xml:space="preserve">овочівник </t>
  </si>
  <si>
    <t>завідувач  складу</t>
  </si>
  <si>
    <t>гідротехнік</t>
  </si>
  <si>
    <t>водій навантажувача</t>
  </si>
  <si>
    <t>Нижньосірогозький</t>
  </si>
  <si>
    <t>відрядна</t>
  </si>
  <si>
    <t xml:space="preserve">сільськогосподарські роботи </t>
  </si>
  <si>
    <t>Нововоронцовський</t>
  </si>
  <si>
    <t>ТОВ “Лан-В”, 38087360</t>
  </si>
  <si>
    <t>СПП "Степове", 24958191</t>
  </si>
  <si>
    <t>слюсар з ремонту сільськогосподарських машин та устаткування</t>
  </si>
  <si>
    <t>сільськогосподарські роботи по вирощуванню плодово-ягідних культур</t>
  </si>
  <si>
    <t>ДСП "Агро-Форум-2", 30903960</t>
  </si>
  <si>
    <t>ДП "ДГ "Піонер" ІЗПР НААН", 00497319</t>
  </si>
  <si>
    <t>бригадир на дільницях основного виробництва (інші сільськогосподарські робітники та рибалки)</t>
  </si>
  <si>
    <t>ФГ ВС "Валентина", 24952403</t>
  </si>
  <si>
    <t>машиніст насіннєочисних машин</t>
  </si>
  <si>
    <t>СТОВ "Дніпро", 03784887</t>
  </si>
  <si>
    <t>машиніст насосних установок</t>
  </si>
  <si>
    <t xml:space="preserve">обліковець </t>
  </si>
  <si>
    <t>начальник дільниці</t>
  </si>
  <si>
    <t>КЗ "ДОТ ім. Івана Бережного", 05446060</t>
  </si>
  <si>
    <t>шеф-кухар</t>
  </si>
  <si>
    <t>мийник посуду</t>
  </si>
  <si>
    <t>матрос-рятувальник</t>
  </si>
  <si>
    <t>обліковець з реєстрації бухгалтерських даних</t>
  </si>
  <si>
    <t>диспетчер</t>
  </si>
  <si>
    <t>Новотроїцький</t>
  </si>
  <si>
    <t>ПСП АФ "Сиваш", 03784918</t>
  </si>
  <si>
    <t>ФГ "Благовіщенське", 37016613</t>
  </si>
  <si>
    <t>ПП "Тріада", 32647240</t>
  </si>
  <si>
    <t>ПП Агрофірма "Промінь", 21277668</t>
  </si>
  <si>
    <t>ФГ "Сільгосппродукт", 34270357</t>
  </si>
  <si>
    <t>ФГ "Велес-2010", 37352919</t>
  </si>
  <si>
    <t>ТОВ "Агробізнес", 30955280</t>
  </si>
  <si>
    <t xml:space="preserve">вирощування та збирання  сільськогосподарських культур  </t>
  </si>
  <si>
    <t>Скадовський</t>
  </si>
  <si>
    <t>ФЕРМЕРСЬКЕ ГОСПОДАРСТВО "МИХАЙЛОВО", 21302018</t>
  </si>
  <si>
    <t>ДЕРЖАВНЕ ПІДПРИЄМСТВО САНАТОРНО-ОЗДОРОВЧИЙ КОМПЛЕКС "ГІЛЕЯ", 21301993</t>
  </si>
  <si>
    <t>ДЕРЖАВНЕ ПІДПРИЄМСТВО "СКАДОВСЬКЕ ДОСВІДНЕ ЛІСОМИСЛИВСЬКЕ ГОСПОДАРСТВО", 00993225</t>
  </si>
  <si>
    <t>КОМУНАЛЬНЕ ПІДПРИЄМСТВО "ДИТЯЧИЙ ЗАКЛАД САНАТОРНОГО ТИПУ "ТАВРІЯ", 21996513</t>
  </si>
  <si>
    <t>ТОВАРИСТВО З ОБМЕЖЕНОЮ ВІДПОВІДАЛЬНІСТЮ "ПРИБРЕЖНИЙ", 30894003</t>
  </si>
  <si>
    <t>ПРИВАТНЕ ПIДПРИЄМСТВО "ЮГ-СК", 37302538</t>
  </si>
  <si>
    <t>ТОВАРИСТВО З ОБМЕЖЕНОЮ ВІДПОВІДАЛЬНІСТЮ "ЧОРНОМОР-2", 24749004</t>
  </si>
  <si>
    <t>ПІДПРИЄМСТВО ОБ"ЄДНАННЯ ГРОМАДЯН "НАВЧАЛЬНО-СПОРТИВНА БАЗА "СКАДОВСЬК", 02647510</t>
  </si>
  <si>
    <t>ФІЛІЯ "СКАДОВСЬКИЙ РАЙАВТОДОР", 26185636</t>
  </si>
  <si>
    <t>допоміжне обслуговування наземного транспорту</t>
  </si>
  <si>
    <t>функціюнування спортивних споруд</t>
  </si>
  <si>
    <t>надання житла</t>
  </si>
  <si>
    <t>Херсонська область,  Скадовський район, м. Скадовськ , вул. Затишна, 171, тел. (05537)57010</t>
  </si>
  <si>
    <t>Позаміський заклад оздоровлення та відпочинку «Оздоровчий табір ім. Голубця», 40386471</t>
  </si>
  <si>
    <t xml:space="preserve">   сільськогосподарські роботи</t>
  </si>
  <si>
    <t>технік з обліку</t>
  </si>
  <si>
    <t>організатор культурно-дозвіллєвої діяльності</t>
  </si>
  <si>
    <t>дорожній робітник</t>
  </si>
  <si>
    <t xml:space="preserve">кухар </t>
  </si>
  <si>
    <t>сестра-господиня</t>
  </si>
  <si>
    <t>завідувач клубу</t>
  </si>
  <si>
    <t>лікар-невролог</t>
  </si>
  <si>
    <t>лікар-педіатр</t>
  </si>
  <si>
    <t>секретар</t>
  </si>
  <si>
    <t>тесляр</t>
  </si>
  <si>
    <t xml:space="preserve">вантажник </t>
  </si>
  <si>
    <t>офіціант 3 р.</t>
  </si>
  <si>
    <t xml:space="preserve"> мийник посуду</t>
  </si>
  <si>
    <t>швейцар</t>
  </si>
  <si>
    <t>лікар-терапевт</t>
  </si>
  <si>
    <t>електромонтер з ремонту та обслуговування електроустаткування</t>
  </si>
  <si>
    <t>столяр</t>
  </si>
  <si>
    <t>охоронник пожежний</t>
  </si>
  <si>
    <t>радіотелеграфіст</t>
  </si>
  <si>
    <t>оператор котельні</t>
  </si>
  <si>
    <t>лісничий</t>
  </si>
  <si>
    <t>масажист</t>
  </si>
  <si>
    <t>вихователь</t>
  </si>
  <si>
    <t>надання житла, харчування</t>
  </si>
  <si>
    <t>СІЛЬСЬКОГОСПОДАРСЬКЕ ТОВ "АГРОФІРМА-БУЛЮК", 00856652</t>
  </si>
  <si>
    <t>Олешківський</t>
  </si>
  <si>
    <t>ТОВ "Клинівський світанок", 00449369</t>
  </si>
  <si>
    <t>сільськогосподарські роботи, вирощування зернових та технічних культур</t>
  </si>
  <si>
    <t>ТДВ "Тарасівська іскра", 00488958</t>
  </si>
  <si>
    <t>виконавець робіт</t>
  </si>
  <si>
    <t>завідувач господарства</t>
  </si>
  <si>
    <t>завідувач складу</t>
  </si>
  <si>
    <t>секретар керівника (організації, підприємства, установи)</t>
  </si>
  <si>
    <t>робітник з комплексного обслуговування й ремонту будинків</t>
  </si>
  <si>
    <t>машиніст крана автомобільного</t>
  </si>
  <si>
    <t>ТДВ "Ім. Латиських стрільців", 05396764</t>
  </si>
  <si>
    <t>СФГ "Баварія", 21286710</t>
  </si>
  <si>
    <t>СФГ "Каховське", 24751455</t>
  </si>
  <si>
    <t>сільськогосподарські роботи, вирощування овочів</t>
  </si>
  <si>
    <t>ДП "ДАФ ім. Солодухіна", 24951177</t>
  </si>
  <si>
    <t>прийом осіб за цивільно-правовими договорами</t>
  </si>
  <si>
    <t>ПП "Шато", 30593533</t>
  </si>
  <si>
    <t>СТОВ "Надія", 31369141</t>
  </si>
  <si>
    <t>економіст</t>
  </si>
  <si>
    <t>ТОВ "Дніпровська перлина", 31694168</t>
  </si>
  <si>
    <t>ПРАТ "Радужне", 00413601</t>
  </si>
  <si>
    <t>сільськогосподарські роботи, збір врожаю зерняткових та кісточкових фруктів</t>
  </si>
  <si>
    <t>ДП "Великокопанівське ЛМГ", 00993277</t>
  </si>
  <si>
    <t>Херсонська область, Олешківський район, с. Великі Копані, лісництво, тел. (05542) 48280</t>
  </si>
  <si>
    <t>лісогосподарські роботи</t>
  </si>
  <si>
    <t>пожежний-рятувальник</t>
  </si>
  <si>
    <t>ДП "Олешківське ЛМГ", 00993194</t>
  </si>
  <si>
    <t>спостерігач-пожежний</t>
  </si>
  <si>
    <t>боєць (газорятівник)</t>
  </si>
  <si>
    <t>Чаплинський</t>
  </si>
  <si>
    <t>ПП "Тріел-Агро", 34438631</t>
  </si>
  <si>
    <t>ПП "Рін-Агро", 33861630</t>
  </si>
  <si>
    <t>ФГ "АГРОМАН", 41282228</t>
  </si>
  <si>
    <t>ПП "Органік Сістемс" Каланчацьке відділення, 34739300</t>
  </si>
  <si>
    <t>майстер</t>
  </si>
  <si>
    <t>ФГ "ОАЗИС ПІВДНЯ", 38687890</t>
  </si>
  <si>
    <t>ФГ "АГРО ТРІУМФ", 42621008</t>
  </si>
  <si>
    <t>ТОВ "ЕКОФАРМ-АГРО", 38687838</t>
  </si>
  <si>
    <t>ФГ "КИЯН", 36909800</t>
  </si>
  <si>
    <t>5000</t>
  </si>
  <si>
    <t>8 000</t>
  </si>
  <si>
    <t>6 000</t>
  </si>
  <si>
    <t>10 000</t>
  </si>
  <si>
    <t xml:space="preserve">Перевезення робітників до місця виконання робіт. </t>
  </si>
  <si>
    <t>надання житла (гуртожиток), харчування</t>
  </si>
  <si>
    <t>інженер з охорони праці</t>
  </si>
  <si>
    <t>юрисконсульт</t>
  </si>
  <si>
    <t>начальник служби безпеки та охорони</t>
  </si>
  <si>
    <t>лікар-кардіолог</t>
  </si>
  <si>
    <t>лікар-отоларинголог</t>
  </si>
  <si>
    <t>сестра медична з масажу</t>
  </si>
  <si>
    <t>сестра медична з фізіотерапії</t>
  </si>
  <si>
    <t>слюсар-електрик з ремонту електроустаткування</t>
  </si>
  <si>
    <t>вожатий</t>
  </si>
  <si>
    <t>інструктор з фізкультури</t>
  </si>
  <si>
    <t>вихователь-методист</t>
  </si>
  <si>
    <t xml:space="preserve"> ТОВ "ДОЦ "ЧЕРВОНІ ВІТРИЛА", 34781572</t>
  </si>
  <si>
    <t>ТОВ "ПЛОДООВОЧЕВИЙ КОМБІНАТ "ХЕРСОН", 33824405</t>
  </si>
  <si>
    <t>перероблення та консервування фруктів і овочів</t>
  </si>
  <si>
    <t>Підсобні роботи по консервуванню фруктів, овочів</t>
  </si>
  <si>
    <t>ДОЦ "ЮНГА", 34074300</t>
  </si>
  <si>
    <t>культорганізатор дитячих позашкільних закладів</t>
  </si>
  <si>
    <t>ПП "ЗОРЯ М", 35120106</t>
  </si>
  <si>
    <t xml:space="preserve">вихователь </t>
  </si>
  <si>
    <t>фахівець із організації дозвілля</t>
  </si>
  <si>
    <t xml:space="preserve">лікар-терапевт </t>
  </si>
  <si>
    <t>молодша медична сестра (санітарка, санітарка-прибиральниця, санітарка-буфетниця та ін.)</t>
  </si>
  <si>
    <t>кухар 5 р.</t>
  </si>
  <si>
    <t>лікар-дієтолог</t>
  </si>
  <si>
    <t>начальник механізованого зерносховища</t>
  </si>
  <si>
    <t>робітник на лісокультурних (лісогосподарських) роботах</t>
  </si>
  <si>
    <t>майстер з ремонту устаткування (транспорт,складське господарство, зв'язок)</t>
  </si>
  <si>
    <t xml:space="preserve">оператор котельні </t>
  </si>
  <si>
    <t>ремонт, монтаж, демонтаж, випробування, регулювання, налагодження складного устаткування</t>
  </si>
  <si>
    <t>вирощування зернових та олійних культур</t>
  </si>
  <si>
    <t>збирання врожаю картоплі</t>
  </si>
  <si>
    <t>вирощування овочів і баштанних культур, коренеплодів і бульбоплодів</t>
  </si>
  <si>
    <t>збирання картоплі, кавуна, дині, томатів</t>
  </si>
  <si>
    <t xml:space="preserve">Херсонська область, Горностаївський район, с. Каїри, вул. Кооперативна, 1, тел. 0554442267 </t>
  </si>
  <si>
    <t>Потреба в працівниках в рекреаційній зоні, осіб</t>
  </si>
  <si>
    <t>вирощування зернових культур (крім рису), бобових культур і насіння олійних культур</t>
  </si>
  <si>
    <t>вирощування томатів</t>
  </si>
  <si>
    <t>збирання врожаю яблук та винограду</t>
  </si>
  <si>
    <t>збирання полуниці</t>
  </si>
  <si>
    <t>зрошування полів</t>
  </si>
  <si>
    <t xml:space="preserve">прополка, збір овочів </t>
  </si>
  <si>
    <t>сільськогосподарські роботи по вирощуванню зернових та технічних культур</t>
  </si>
  <si>
    <t>прополка, збір овочів</t>
  </si>
  <si>
    <t>перевезення вантажу</t>
  </si>
  <si>
    <t>сільськогосподарські роботи, вирощування зернових культур</t>
  </si>
  <si>
    <t>приймання, сушка зернових, олійних культур</t>
  </si>
  <si>
    <t>менеджер (управитель) із збуту</t>
  </si>
  <si>
    <t>5000-6000</t>
  </si>
  <si>
    <t>касир квитковий</t>
  </si>
  <si>
    <t>підв'язування винограду</t>
  </si>
  <si>
    <t>внесення гербіцидів, проведення хімобробки</t>
  </si>
  <si>
    <t>Херсонська область, м. Генічеськ, вул. Набережна, 40, тел. 0500567911</t>
  </si>
  <si>
    <t>Херсонська область, Генічеський район, с. Генічеська Гірка, вул. Набережна, 58, тел. 0502679272</t>
  </si>
  <si>
    <t>Херсонська область, Генічеський район, с. Щасливцеве, вул. Миру, 26, тел. (05534)58802</t>
  </si>
  <si>
    <t>Херсонська область, Генічеський район, с. Щасливцеве, вул. Набережна, 25, тел. (05534)32319</t>
  </si>
  <si>
    <t>Херсонська область, Генічеський район, с. Догмарівка, вул. Центральна, 43, тел. (05534)32273</t>
  </si>
  <si>
    <t>Херсонська область, Генічеський район, с. Щасливцеве, вул. Набережна, 15, тел. 0675501303</t>
  </si>
  <si>
    <t>Херсонська область, Генічеський район, с. Генічеська Гірка, вул. Набережна, 60, тел. 0955353543</t>
  </si>
  <si>
    <t>Херсонська область, Генічеський район, смт. Новоолексіївка, вул. Комаровська, 119, тел. (05534)32196</t>
  </si>
  <si>
    <t xml:space="preserve">Херсонська область, Голопристанський район, с. Добропілля, вул. Центральна, 44, тел. моб. 0995016716 </t>
  </si>
  <si>
    <t xml:space="preserve">Херсонська область, Голопристанський район, с. Добропілля,  вул. Центральна, 51, тел. моб. 0995016716 </t>
  </si>
  <si>
    <t>Херсонська область, Голопристанський район, с. Бехтери, вул. Шкільна, 6, тел. (05539) 42636</t>
  </si>
  <si>
    <t>Херсонська область, Горностаївський район, с. Ольгине, вул. Шкільна, 6, тел. 0554433241</t>
  </si>
  <si>
    <t>Херсонська область, Горностаївський район, смт. Горностаївка, вул. Об'їздна, 8, тел. 0554441378</t>
  </si>
  <si>
    <t>Херсонська область, Горностаївський район, с. Каїри, вул. Зелена, 44, тел. (05544)30492</t>
  </si>
  <si>
    <t>Херсонська область, Горностаївський район, с. Каїри, вул. Новоселів, 5, тел. (05544)30412</t>
  </si>
  <si>
    <t xml:space="preserve"> Херсонська область, Іванівський район, с. Українське, вул. Степова, 1, тел. (05531)22535</t>
  </si>
  <si>
    <t>Херсонська область, Іванівський район, с. Нововасилівка, вул. Молодіжна, 29, тел. (05531)22658</t>
  </si>
  <si>
    <t>Херсонська область, Каланчацький район, смт. Каланчак,  вул. Дніпровського, 46, тел.моб. +380953998550</t>
  </si>
  <si>
    <t>Херсонська область, Каланчацький район, смт. Каланчак, вул. Б. Хмельницького, 76 , тел.моб. +380675518200</t>
  </si>
  <si>
    <t>Херсонська область, Каланчацький район, смт. Каланчак, вул. Б. Хмельницького, 76, тел. моб. +380675518200</t>
  </si>
  <si>
    <t>Херсонська область, Каланчацький район, смт. Каланчак, вул. Б.Хмельницького,76, тел. моб, +380675518198</t>
  </si>
  <si>
    <t>Херсонська область, Каланчацький район, с. Гаврилівка Друга, вул. Першотравнева, 28, тел. моб. +380509459776</t>
  </si>
  <si>
    <t>Херсонська область, Каланчацький район, с. Олексіївка, вул. Поштова, 23, тел. моб. +380975451425</t>
  </si>
  <si>
    <t>Херсонська область, Каланчацький район, с. Гаврилівка Друга, вул. Миру, 22 а , тел. моб. +380959321367</t>
  </si>
  <si>
    <t>Херсонська область, Каланчацький район, с. Новоолександрівка, вул. Миру, 29,  тел. моб. +380506621808</t>
  </si>
  <si>
    <t>Херсонська область, Каланчацький район, с. Новоолександрівка,  вул. Молодіжна, 85, тел. моб. +380507385335</t>
  </si>
  <si>
    <t>Херсонська область, Каланчацький район, с. Олександрівка, вул. Садова, 27, тел. моб. +380509808115</t>
  </si>
  <si>
    <t xml:space="preserve"> Херсонська область, Каланчацький район, с. Преображенка, вул. Ткачова, 4, тел. моб. +380997432032</t>
  </si>
  <si>
    <t>Херсонська область, Каланчацький район, с. Гаврилівка Друга, вул. Миру, 22 а, тел. моб. +380959321367</t>
  </si>
  <si>
    <t>Херсонська область, м. Каховка, вул. Південна, 4, тел. (05536)55018</t>
  </si>
  <si>
    <t>Херсонська область, с. Малокаховка, пров. Виноградний, 8,тел. (05536)66755</t>
  </si>
  <si>
    <t>Херсонська область, Каховський район, с. Чорноморівка, вул. Комплексна, тел. (05549)51700</t>
  </si>
  <si>
    <t>Херсонська область, Каховський район, м. Каховка, Чаплинське шосе, 2, тел. (05536)55990</t>
  </si>
  <si>
    <t>Херсонська область, Каховський район, с. Малокаховка, вул. Молодіжна,76, тел. (05536)66267</t>
  </si>
  <si>
    <t>Херсонська область, Каховський район, с. Коробки, вул. Виробнича, 11, тел. (050)0092855</t>
  </si>
  <si>
    <t>Херсонська область, Каховський район,  с. Мар'янівка, вул. Мелітопольська, 4, тел. (095)5592245</t>
  </si>
  <si>
    <t>Херсонська область, Каховський район, с. Коробки, вул. Терни, 6, тел. (05536)66527</t>
  </si>
  <si>
    <t>Херсонська область, Каховський район, м. Каховка, вул. Соборності, 125, тел. (050)4644573</t>
  </si>
  <si>
    <t>м. Херсон, вул. Філатова, 38, тел.(0552)435901</t>
  </si>
  <si>
    <t>Херсонська область, Каховський район, с. Новокам'янка, вул. Шевченка, 10, тел (05549)72908</t>
  </si>
  <si>
    <t>Херсонська область, Нововоронцовський район, смт. Нововоронцовка, вул. Абрикосова, 9, тел. 0970833122</t>
  </si>
  <si>
    <t>Херсонська область, Нововоронцовський район,  с. Біляївка, вул. Центральна, 1 , тел. (05533)2-10-96</t>
  </si>
  <si>
    <t>Херсонська область, Нововоронцовський район, с. Золота Балка, вул. Центральна, 27, тел. (05533)21249</t>
  </si>
  <si>
    <t>Херсонська область, Нововоронцовський район,  смт. Нововоронцовка, вул. Спеціалістів, 21, тел. (05533)2-15-62</t>
  </si>
  <si>
    <t xml:space="preserve">Херсонська область, Нововоронцовський район, с. Осокорівка, вул. Свободи, 2,  тел. (05533)3-41-35 </t>
  </si>
  <si>
    <t>Херсонська область, Нововоронцовський район, с. Миролюбівка, вул. Загородівська, 31 А, тел. (05533)21224</t>
  </si>
  <si>
    <t>Херсонська область, Нововоронцовський район,  с. Михайлівка,  вул. Леонтіївська, 40, тел. (05533)3-62-22</t>
  </si>
  <si>
    <t>Херсонська область, Нововоронцовський район, с. Новоолександрівка, вул. Лісова, 9, тел. (05533)2-25-79</t>
  </si>
  <si>
    <t>Херсонська область, Новотроїцький район, с. Двійне, вул. Зерноточна, 3, тел  0978292752</t>
  </si>
  <si>
    <t>Херсонська область,  Скадовський район, с. Приморське, вул. Соборна, 47, тел. (095)2089787</t>
  </si>
  <si>
    <t>Херсонська область,  Скадовський район, м. Скадовськ, вул. Сергіївська, 11, тел. (05537) 50338, (05537) 51855</t>
  </si>
  <si>
    <t>Херсонська область, Скадовський район, м. Скадовськ, вул. Покровська, 1-а, тел. (05537)55019</t>
  </si>
  <si>
    <t xml:space="preserve">Херсонська область, Скадовський район, смт. Лазурне, вул. Прибрежна, 1, тел. (05537)30700  
</t>
  </si>
  <si>
    <t xml:space="preserve"> Херсонська область,  Скадовський район, м. Скадовськ , вул. Покровська 7, тел. (05537)52260</t>
  </si>
  <si>
    <t>Херсонська область,  Скадовський район, смт. Лазурне, вул. Прибрежна, 8, тел. (05537)30753, (095)5778058</t>
  </si>
  <si>
    <t xml:space="preserve"> Херсонська область,  Скадовський район, с. Андріївка, вул. Польова, 10, тел. (05537)31852, (050)1331167
</t>
  </si>
  <si>
    <t>Херсонська область,  Скадовський район, м. Скадовськ, вул. Набережна, 1, тел. (05537)52493, (05537)52216</t>
  </si>
  <si>
    <t>Херсонська область,  Скадовський район, с. Шевченко, вул. Молодіжна, 22, тел. (05537)34057</t>
  </si>
  <si>
    <t>Херсонська область,  Скадовський район, м. Скадовськ, вул. Гагаріна, 61, тел. (05537)52058, (05537)53473</t>
  </si>
  <si>
    <t>Херсонська область, Скадовський район, м. Скадовськ, вул. Джарилгацька, 3 а, тел. (05537)52476, (093)439272</t>
  </si>
  <si>
    <t>Херсонська область, Олешківський район, с. Клини, вул. Ювілейна, 13, тел. (05542)59497</t>
  </si>
  <si>
    <t>Херсонська область, Олешківський район, с. Тарасівка, вул. Садова, 99, тел. (05542)59421</t>
  </si>
  <si>
    <t>Херсонська область, Олешківський район, смт. Нова Маячка, вул. Соборна, 74-А, тел. (05542)53480</t>
  </si>
  <si>
    <t>Херсонська область, Олешківський район, с. Виноградове, вул. Лісова, 4, тел. (05542)58392</t>
  </si>
  <si>
    <t>Херсонська область, Каховський район, с. Коробки, вул. Блюхера, 13/49, тел. (05536)93296</t>
  </si>
  <si>
    <t>Херсонська область, смт. Дніпряни, вул. 1 Травня, 17, тел. моб. +380993045980</t>
  </si>
  <si>
    <t>Херсонська область, м. Нова Каховка, пр-т Дніпровський, 97, тел. моб. +380500413752</t>
  </si>
  <si>
    <t>Херсонська область, Олешківський район, с. Виноградове, вул. Ларіонова, 9, тел. (05542)58455</t>
  </si>
  <si>
    <t>Херсонська область, м. Каховка, шосе Чаплинське, 7, тел. моб. +380504422088</t>
  </si>
  <si>
    <t>Херсонська область, Олешківський район, с. Абрикосівка, вул. Полтавська, 1, тел. (05542)59815</t>
  </si>
  <si>
    <t>Херсонська область, Олешківський район, м. Олешки, вул. Софіївська, 80, тел. (05542)21150</t>
  </si>
  <si>
    <t>юридична адреса Херсонська область , м. Гола Пристань, тел. моб. +380503944512</t>
  </si>
  <si>
    <t>Херсонська область, Чаплинський район, с. Надеждівка, вул. Молодіжна, 24, тел. моб. +380999849946</t>
  </si>
  <si>
    <t>Херсонська область, м. Нова  Каховка,  смт. Дніпряни, вул. 1 Травня, 8, тел. (05549)38791</t>
  </si>
  <si>
    <t>Херсонська область, Каховський  район, с. Малокаховка, вул. Південна,6, тел. (05549)74860</t>
  </si>
  <si>
    <t>Херсонська область, м. Нова  Каховка, проспект Дніпровський, 9, тел. (05549)45588</t>
  </si>
  <si>
    <t>Херсонська область, Скадовський район, с. Лазурне, вул. Причальна, 5, тел.моб.+380504949206</t>
  </si>
  <si>
    <t xml:space="preserve">Херсонська область, Скадовський район, м. Скадовськ, вул. Поповича, 2-Д, тел.моб. +380952775848
</t>
  </si>
  <si>
    <t xml:space="preserve">Херсонська область, м. Херсон, с. Зеленівка, вул. Лесі Українки, 4, тел.моб. +380952777611  </t>
  </si>
  <si>
    <t xml:space="preserve">Херсонська область, м. Херсон,вул. Дорофєєва, 32, тел. моб. +380990326393, тел. (0552)274466 </t>
  </si>
  <si>
    <t>Херсонська область, Скадовський район,  с. Лазурне, вул. Курортна, 10, тел.моб. +380665170750</t>
  </si>
  <si>
    <t>Херсонська область, Бериславський район, с. Новорайськ, вул. Промислова, 3,  (067)2094996</t>
  </si>
  <si>
    <t>Херсонська область, Бериславський район, с. Львівські Отруби, вул. Центральна, 12, тел. (098)4520080</t>
  </si>
  <si>
    <t>Херсонська область, Бериславський район, с. Бургунка, вул. Центральна, б/н,  тел.0660469519</t>
  </si>
  <si>
    <t>Херсонська область, Бериславський район, с. Одрадокам'янка, вул. Вишнева, 1,тел. (05546)54200</t>
  </si>
  <si>
    <t>Херсонська область, Бериславський район, с. Веселе, вул. Шевченка, 6, тел. 0502835866</t>
  </si>
  <si>
    <t>Херсонська область, Бериславський район, с. Веселе, вул. Шевченка, 6, тел. (050)7615796</t>
  </si>
  <si>
    <t>Херсонська область, Бериславський район, с. Милове, вул. Бериславська, 35, тел. (099)0229320</t>
  </si>
  <si>
    <t>Херсонська область, Великолепетиський район, с. Рубанівка, вул. Космонавтів, 24, тел. моб. +38090002479</t>
  </si>
  <si>
    <t>Херсонська область, Великолепетиський район, с. Рубанівка, вул.Садова, 11, тел.моб. +380504948824</t>
  </si>
  <si>
    <t>Херсонська область, Великолепетиський район, с. Рубанівка, вул. Г. Пененка, 50, тел.моб. +380954795423</t>
  </si>
  <si>
    <t>Херсонська область, Великоолександрівський район, смт. Велика Олександрівка, вул. Заводська, 18, тел. (05532)21209</t>
  </si>
  <si>
    <t>Херсонська область, Великоолександрівський район, с. Новодмитрівка, вул. Шкільна, 23 Б, тел. (05532)21388</t>
  </si>
  <si>
    <t>Херсонська область, Великоолександрівський район, смт. Велика Олександрівка, вул. Вільна, 55, тел. (05532)22255</t>
  </si>
  <si>
    <t>Херсонська область, Верхньорогачицький район, с. Зелене, вул. Корбута, тел. 0664570244</t>
  </si>
  <si>
    <t>Херсонська область , Верхньорогачицький район, смт. Верхній Рогачик , вул. Шевченка, 100, тел. 0990765130</t>
  </si>
  <si>
    <t>Херсонська область, Верхньорогачицький район, смт. Верхній Рогачик , вул. 35-річчя Перемоги, 36-Г, тел. 0664022427</t>
  </si>
  <si>
    <t>Херсонська область, Високопільський район, с. Новомиколаївка, вул. Степова, 1, тел. 0966031583</t>
  </si>
  <si>
    <t>Херсонська область, Генічеський район, с. Генічеська Гірка, вул. Набережна, 35, тел.0505737008</t>
  </si>
  <si>
    <t>Херсонська область, Генічеський район, с. Генічеська Гірка, вул. Набережна, 39, тел. (05534)50301</t>
  </si>
  <si>
    <t>Херсонська область, Генічеський район, с. Генічеська Гірка, вул. Набережна, 30, тел. (05534)50138</t>
  </si>
  <si>
    <t xml:space="preserve">Херсонська область, м. Гола Пристань, вул. 1 Травня, 304, тел. (05539) 2 35 35 </t>
  </si>
  <si>
    <t>Херсонська область, Голопристанський район, с. Бехтери, вул. Абрикосова, 1 А, (05539)42710</t>
  </si>
  <si>
    <t>Херсонська область, Каховський район, с. Малокаховка, вул. Південна, 6, моб. тел. (050)91 61 341</t>
  </si>
  <si>
    <t>Херсонська область, Каховський район, м. Каховка, вул. Соборності, 20 А</t>
  </si>
  <si>
    <r>
      <t xml:space="preserve">Херсонська область, м. Нова  Каховка, проспект Дніпровський, 97, </t>
    </r>
    <r>
      <rPr>
        <sz val="12"/>
        <color indexed="10"/>
        <rFont val="Times New Roman"/>
        <family val="1"/>
      </rPr>
      <t>_____________</t>
    </r>
  </si>
  <si>
    <t>Херсонська область, Нововоронцовський район, с. Любимівка, вул. Центральна, 31, тел. (05533)2-17-43</t>
  </si>
  <si>
    <t>Херсонська область, Бериславський район, с. Новоберислав, вул. Набережна, 67,  тел. 0505207803</t>
  </si>
  <si>
    <t>Херсонська область, Генічеський район, м. Генічеськ, вул. Центральна, буд. 38, тел. 0977076717</t>
  </si>
  <si>
    <t>Херсонська область, Генічеський район, с. Стрілкове, вул. Берегова, 12, тел. (05534)68364</t>
  </si>
  <si>
    <t>Види робіт</t>
  </si>
  <si>
    <t>охорона території</t>
  </si>
  <si>
    <t>ремонт автомобілів</t>
  </si>
  <si>
    <t>сільськогосподарські роботи, по вирощуванню зернових та технічних культур</t>
  </si>
  <si>
    <t>організація відпочинку та оздоровлення дітей</t>
  </si>
  <si>
    <t xml:space="preserve">низькокваліфіковані ручні сільськогосподарські роботи </t>
  </si>
  <si>
    <t>організація дозвілля відпочиваючих</t>
  </si>
  <si>
    <t>прополка, збір фруктів</t>
  </si>
  <si>
    <t>прибирання пляжа</t>
  </si>
  <si>
    <t xml:space="preserve">сільськогосподарські роботи, вирощування зернових та технічних культур  </t>
  </si>
  <si>
    <t>сільськогосподарські роботи, вирощування зернових та технічних культур, овочів та баштану</t>
  </si>
  <si>
    <t>сортування добового молодняка, сортування інкубаційного яйця</t>
  </si>
  <si>
    <t>апаратник оброблення зерна</t>
  </si>
  <si>
    <t>слюсар з ремонту автомобілів</t>
  </si>
  <si>
    <t>оператор полів зрошення та фільтрації</t>
  </si>
  <si>
    <t>червень-жовтень</t>
  </si>
  <si>
    <t>червень-липень</t>
  </si>
  <si>
    <t>березень-вересень</t>
  </si>
  <si>
    <t>березень-грудень</t>
  </si>
  <si>
    <t>березень-жовтень</t>
  </si>
  <si>
    <t>березень-квітень</t>
  </si>
  <si>
    <t>березень-листопад</t>
  </si>
  <si>
    <t>березень-серпень</t>
  </si>
  <si>
    <t>березень-травень</t>
  </si>
  <si>
    <t>вересень-жовтень</t>
  </si>
  <si>
    <t>жовтень 2019-квітень 2020</t>
  </si>
  <si>
    <t>01.04.2019-30.10.2019</t>
  </si>
  <si>
    <t>01.06.2019-15.07.2019</t>
  </si>
  <si>
    <t>01.06.2019-31.10.2019</t>
  </si>
  <si>
    <t>01.07.2019-31.07.2019</t>
  </si>
  <si>
    <t>02.05.2019-30.11.2019</t>
  </si>
  <si>
    <t>квітень-вересень</t>
  </si>
  <si>
    <t>квітень-грудень</t>
  </si>
  <si>
    <t>квітень-жовтень</t>
  </si>
  <si>
    <t xml:space="preserve">квітень-жовтень </t>
  </si>
  <si>
    <t>квітень-листопад</t>
  </si>
  <si>
    <t>квітень-серпень</t>
  </si>
  <si>
    <t>липень-вересень</t>
  </si>
  <si>
    <t>липень-грудень</t>
  </si>
  <si>
    <t>липень-жовтень</t>
  </si>
  <si>
    <t>серпень-жовтень</t>
  </si>
  <si>
    <t>травень-вересень</t>
  </si>
  <si>
    <t>липень-листопад</t>
  </si>
  <si>
    <t>травень-грудень</t>
  </si>
  <si>
    <t>травень-жовтень</t>
  </si>
  <si>
    <t>травень-листопад</t>
  </si>
  <si>
    <t xml:space="preserve">травень-листопад </t>
  </si>
  <si>
    <t>травень-серпень</t>
  </si>
  <si>
    <t>травень-червень</t>
  </si>
  <si>
    <t>червень-вересень</t>
  </si>
  <si>
    <t>червень-грудень</t>
  </si>
  <si>
    <t xml:space="preserve">червень-грудень </t>
  </si>
  <si>
    <t xml:space="preserve">червень-жовтень </t>
  </si>
  <si>
    <t>червень-листопад</t>
  </si>
  <si>
    <t>червень-серпень</t>
  </si>
  <si>
    <t xml:space="preserve">СТОВ "Інгулець", 03785125             </t>
  </si>
  <si>
    <t xml:space="preserve">ФОП Пашнюк Ганна Іванівна, 2242803509   </t>
  </si>
  <si>
    <t xml:space="preserve">ПП Гречаний Юрій Вікторович, 2596308755          </t>
  </si>
  <si>
    <t>ФГ "Вікдан Агро", 37218614</t>
  </si>
  <si>
    <t>ФГ "Квант", 23615371</t>
  </si>
  <si>
    <t xml:space="preserve">ПСП "Щедрий Лан", 34074913             </t>
  </si>
  <si>
    <t xml:space="preserve">ПСП "Світоч", 3785378 </t>
  </si>
  <si>
    <t>ФГ "Урожай", 21300315</t>
  </si>
  <si>
    <t>ФГ "Промінь", 24945935</t>
  </si>
  <si>
    <t>ТОВ "ДНІПРЯНКА", 30644320</t>
  </si>
  <si>
    <t>СІЛЬЧИК ВОЛОДИМИР ВІКТОРОВИЧ, 2532306335</t>
  </si>
  <si>
    <t>КАРАСТАН ВІКТОР ОЛЕКСАНДРОВИЧ, 2633105237</t>
  </si>
  <si>
    <t>МОРГУН МИКОЛА МИКОЛАЙОВИЧ, 2817316133</t>
  </si>
  <si>
    <t>ПП "Архангельське", 41072511</t>
  </si>
  <si>
    <t>ФГ "АВЛОС", 38186531</t>
  </si>
  <si>
    <t>АФГ "Ольвія", 21300350</t>
  </si>
  <si>
    <t>ПСП "Олена", 30144190</t>
  </si>
  <si>
    <t>ПСП "Високопільське", 00449668</t>
  </si>
  <si>
    <t>ФГ "Стимул", 22757471</t>
  </si>
  <si>
    <t>База відпочинку "Арабатська стрілка", 04653816</t>
  </si>
  <si>
    <t>Агрофірма радгосп "Білозерський", 00413506</t>
  </si>
  <si>
    <t>СТОВ "Південне", 03785036</t>
  </si>
  <si>
    <t>ТОВ "Жовтневе", 03785013</t>
  </si>
  <si>
    <t xml:space="preserve">СВК "Борозенське", 00855954        </t>
  </si>
  <si>
    <t xml:space="preserve">ПОП "Перемога", 3785390 </t>
  </si>
  <si>
    <t>ПП "ВКФ" "Чайка-2-Азов", 35667269</t>
  </si>
  <si>
    <t>КП "Генічеський міський пляж", 36400788</t>
  </si>
  <si>
    <t>ФГ "Время", 30278848</t>
  </si>
  <si>
    <t>МПП "АІСТ", 21301496</t>
  </si>
  <si>
    <t>КП "Комунсервіс", 30543189</t>
  </si>
  <si>
    <t>ТОВ "Агрофірма ім. Шевченка", 03784255</t>
  </si>
  <si>
    <t>ТОВ "Гаряче джерело", 31013292</t>
  </si>
  <si>
    <t>ТОВ "Новоолексіївський елеватор",32952590</t>
  </si>
  <si>
    <t>ТОВ "Азов-Хім-Агро"</t>
  </si>
  <si>
    <t>ПП "Александр А.Синенко", 31652568</t>
  </si>
  <si>
    <t>ФГ "Південна Земля", 34137564</t>
  </si>
  <si>
    <t>ФГ "Алмаз-Р", 36744663</t>
  </si>
  <si>
    <t>ФГ "Алмаз-Ч", 38215567</t>
  </si>
  <si>
    <t>Фермерське господарство "Щербінін", 38045378</t>
  </si>
  <si>
    <t>Фермерське господарство "Фаворит степу", 38045404</t>
  </si>
  <si>
    <t xml:space="preserve">ТОВ "Югагрофорс ", 33268567                                </t>
  </si>
  <si>
    <t>ПП "Варіант", 30545647</t>
  </si>
  <si>
    <t>ПП "Дніпро - А-Агро", 35434926</t>
  </si>
  <si>
    <t>ПП НДСС "НАСКО", 31711188</t>
  </si>
  <si>
    <t>ТОВ "Агро-Стар", 31560975</t>
  </si>
  <si>
    <t>ФГ "Віксан", 33867208</t>
  </si>
  <si>
    <t>ФГ "Зоря Каховщини", 19225351</t>
  </si>
  <si>
    <t>ФГ "Труд", 22728618</t>
  </si>
  <si>
    <t xml:space="preserve"> ФГ "АЛТАН-АГРО", 36845915</t>
  </si>
  <si>
    <t>ДПДГ "Каховське" , 00497302</t>
  </si>
  <si>
    <t>СФГ "АКАНТ", 22728423</t>
  </si>
  <si>
    <t>ФГ"Едельвейс", 21279578</t>
  </si>
  <si>
    <t>ФГ "Юг", 24750065</t>
  </si>
  <si>
    <t>ТОВ "АГРОСЕМТЕХ", 40611239</t>
  </si>
  <si>
    <t>КПТМ "КАХОВТЕПЛОКОМУНЕНЕРГО", 05449897</t>
  </si>
  <si>
    <t>ПП "ФАВОРИТ III", 33536682</t>
  </si>
  <si>
    <t>ПРАТ "ЧУМАК", 24106105</t>
  </si>
  <si>
    <t>ФГ "Юран Віп", 34393250</t>
  </si>
  <si>
    <t>Фермерське господарство "Нива", 31479387</t>
  </si>
  <si>
    <t>Фермерське господарство "Вікторія-Престиж", 31479392</t>
  </si>
  <si>
    <t>ТОВ "Промінь-21", 30874935</t>
  </si>
  <si>
    <t>ТОВ "Новопетрівське", 30874961</t>
  </si>
  <si>
    <t>ТОВ "Відродження", 32364872</t>
  </si>
  <si>
    <t>ФГ "Зеніт", 24112330</t>
  </si>
  <si>
    <t>ФГ "Сяйво", 31970032</t>
  </si>
  <si>
    <t>ТОВ "Дружба-5", 30800311</t>
  </si>
  <si>
    <t>ТОВ "Батьківщина-555", 30874940</t>
  </si>
  <si>
    <t>ТОВ "Анатолівське", 30874977</t>
  </si>
  <si>
    <t>СТОВ "Золота Балка", 32889000</t>
  </si>
  <si>
    <t>ФГ "Господар-2", 42665910</t>
  </si>
  <si>
    <t>ОЗДОРОВЧИЙ КОМПЛЕКС “ЧЕРВОНІ ВІТРИЛА”, 25651336</t>
  </si>
  <si>
    <t>ПАНСІОНАТ МАТЕРІ ТА ДИТИНИ "ТАВРІЙСЬКІ ЗОРІ" , 34781626</t>
  </si>
  <si>
    <t>ПРИВАТНЕ ПIДПРИЄМСТВО "ДИТЯЧИЙ ОЗДОРОВЧИЙ ТАБІР "РОМАНТИК", 22760601</t>
  </si>
  <si>
    <t>ФЕРМЕРСЬКЕ ГОСПОДАРСТВО "СОЦЕНКО", 22730070</t>
  </si>
  <si>
    <t>ДОЧІРНЄ ПІДПРИЄМСТВО  "САНАТОРІЙ ДЛЯ ДІТЕЙ З БАТЬКАМИ "СКАДОВСЬК" , 02648314</t>
  </si>
  <si>
    <t>ФІЗИЧНА ОСОБА-ПІДПРИЄМЕЦЬ ЖУРАВСЬКА НАДІЯ ІВАНІВНА, 2329610087</t>
  </si>
  <si>
    <t>ТОВ "ТД  "Зоря плюс",   33172420</t>
  </si>
  <si>
    <t>Фермерське господарство "Акант", 22728423</t>
  </si>
  <si>
    <t>КП "Парк  культури  та  відпочинку",  00184827</t>
  </si>
  <si>
    <t>ПП  "НДСС  НАСКО", 31711188</t>
  </si>
  <si>
    <t>ДП "ТАВРІЯ", 30593528</t>
  </si>
  <si>
    <t xml:space="preserve"> ПБП "ПАРІТЕТ", 30768013</t>
  </si>
  <si>
    <t>ТОВ "Аграрна зона",  38270214</t>
  </si>
  <si>
    <t>м. Нова Каховка</t>
  </si>
  <si>
    <t>м. Херсон</t>
  </si>
  <si>
    <t>Приватне підприємство "Еко Райз", 38863501</t>
  </si>
  <si>
    <t>ФГ "Авсєнь", 33773822</t>
  </si>
  <si>
    <t>оформлення осіб за цивільно-правовими договорами</t>
  </si>
  <si>
    <t>02.05.2019-30.11.2020</t>
  </si>
  <si>
    <t>02.05.2019-30.11.2021</t>
  </si>
  <si>
    <t>02.05.2019-30.11.2022</t>
  </si>
  <si>
    <t>02.05.2019-30.11.2023</t>
  </si>
  <si>
    <t>02.05.2019-30.11.2024</t>
  </si>
  <si>
    <t>наявність житла (гуртожиток), харчування</t>
  </si>
  <si>
    <t>харчування, доставка на роботу та з роботи</t>
  </si>
  <si>
    <t>№ з/п</t>
  </si>
  <si>
    <t>Кількість роботодавців/
Фактична адреса, контактний телефон</t>
  </si>
  <si>
    <t>ВСЬОГО</t>
  </si>
  <si>
    <r>
      <t>Херсонська обл., Високопільський район, с. Новомиколаївка,</t>
    </r>
    <r>
      <rPr>
        <sz val="12"/>
        <rFont val="Times New Roman"/>
        <family val="1"/>
      </rPr>
      <t xml:space="preserve"> тел. 0984702682</t>
    </r>
  </si>
  <si>
    <r>
      <t xml:space="preserve">Херсонська обл., Високопільський район, с. Князівка, </t>
    </r>
    <r>
      <rPr>
        <sz val="12"/>
        <rFont val="Times New Roman"/>
        <family val="1"/>
      </rPr>
      <t xml:space="preserve"> тел 0981105339</t>
    </r>
  </si>
  <si>
    <t>Херсонська область, Бериславський район, с. Веселе, вул. Свиридова, 3, тел. (05546)52750</t>
  </si>
  <si>
    <t>СП "Рубанівське" ТОВ, 30829162</t>
  </si>
  <si>
    <t>Херсонська область, Великоолександрівський район, с. Борозенське, вул. Першотравнева, 13, тел. (05532)41139</t>
  </si>
  <si>
    <t xml:space="preserve">ТОВ "Великоолександрівське птахівниче СТОВ", 05445669 </t>
  </si>
  <si>
    <t>оператор заправних станцій</t>
  </si>
  <si>
    <r>
      <t xml:space="preserve">Херсонська область, Великоолександрівський район, смт. Калинівське, вул. Сітьова, 15-Б, </t>
    </r>
    <r>
      <rPr>
        <sz val="12"/>
        <rFont val="Times New Roman"/>
        <family val="1"/>
      </rPr>
      <t>0675143868</t>
    </r>
  </si>
  <si>
    <t>Херсонська область, Верхньорогачицький район, с. Самійлівка, вул. Кооперативна, 8, тел. 0955070449</t>
  </si>
  <si>
    <t>Херсонська область , Верхньорогачицький район, смт. Верхній Рогачик , провулок Садовий, 3, тел. 0994287439</t>
  </si>
  <si>
    <t>роботи по асенізації</t>
  </si>
  <si>
    <t>ТОВ "Палвно-енергетичний союз", 33280929</t>
  </si>
  <si>
    <t>ПП ПСП "Чоль", 34608375</t>
  </si>
  <si>
    <t>Херсонська область, Генічеський район, смт. Новоолексіївка, вул. Титова, 99, тел. (05534)51321</t>
  </si>
  <si>
    <t>Херсонська область, Генічеський район, смт. Новоолексіївка, вул. Чкалова, 55, тел. 0950761905</t>
  </si>
  <si>
    <t>Генічеська філія ТОВ "Туристичне агентство-Супутник" (База відпочинку "Корал"), 33501052</t>
  </si>
  <si>
    <t>ДП "Оздоровчий комплекс"Меліоратор", 32171582</t>
  </si>
  <si>
    <t>Херсонська область, Генічеський район, с. Петрівка, вул.Чапаєвої, 4, тел. (05534) 56-6-35</t>
  </si>
  <si>
    <t>Херсонська область, Генічеський район, с. Генічеська Гірка, вул. Набережна, 58, тел. 0663184890</t>
  </si>
  <si>
    <t>ДП "КБ "Південне" Філія "Пансіонат "Сокол", 14308304</t>
  </si>
  <si>
    <t>Херсонська область, Бериславський район, с. Новокаїри, вул. Бархутова, 60, тел. (095)5798745</t>
  </si>
  <si>
    <t>Херсонська область, Генічеський район, с. Новодмитрівка, вул. Шевченка, 7, тел. 0676124907</t>
  </si>
  <si>
    <t>Херсонська область, Бериславський район, с. Новокаїри, вул. Бархутова, 4 А, тел. (066)2394399</t>
  </si>
  <si>
    <t>Херсонська область, Бериславський район, с.  Костирка, вул. Фермерська, 1, тел. (05549) 71124</t>
  </si>
  <si>
    <t>Херсонська область, Голопристанський  район, с. Залізний Порт, вул. Шкільна, 63, тел. 3-52-75</t>
  </si>
  <si>
    <t>Відокремлена садиба ФГ “Запільне”, 21270488</t>
  </si>
  <si>
    <t>Херсонська область, Голопристанський  район, с. Чулаківка, вул. Дорожна, 1, тел. 0972925919</t>
  </si>
  <si>
    <t>Херсонська область, Голопристанський район, с. Чулаківка,  вул. Калініна, 61, тел. (05539)4-35-88</t>
  </si>
  <si>
    <t xml:space="preserve">Херсонська область, Голопристанський район,  с. Чулаківка, вул. Дорожна, 3, тел. (05539)4-35-88 </t>
  </si>
  <si>
    <t xml:space="preserve">Херсонська область, Великоолександрівський район, смт. Калинівське, вул. Шкільна, 94-А, 0675143868
</t>
  </si>
  <si>
    <t xml:space="preserve">Херсонська область, Великоолександрівський район, смт. Велика Олександрівка, вул. Свободи,  176, (097)5433320
</t>
  </si>
  <si>
    <t xml:space="preserve">Філія "Голопристанська дорожньо-експлуатаційна дільниця", 33590289 </t>
  </si>
  <si>
    <t>ФГ "Інтегровані агросистеми", 33734191</t>
  </si>
  <si>
    <t>Херсонська область, м. Гола Пристань, вул. Московська, 25, тел. (0552)413086</t>
  </si>
  <si>
    <t>Херсонська область, Голопристанський район, с. Чулаківка,  вул. Дорожна, 1 А, садиба "Аделаїда", (05539)43524</t>
  </si>
  <si>
    <t>СТОВ "МРІЯ СТБ",30903714</t>
  </si>
  <si>
    <r>
      <t>Херсонська область, Каланчацький район, смт. Каланчак,  вул.Олександра Берези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86,  тел. моб. +380956037283</t>
    </r>
  </si>
  <si>
    <t>Херсонська область, Каховський район, с. Чорнянка, вул. Титова, 13, тел. (095)2770426</t>
  </si>
  <si>
    <t xml:space="preserve">Херсонська область, Каховський район, с. Любимівка, вул. Мелітопольська, 1 Б </t>
  </si>
  <si>
    <t>Херсонська область, Каховський район,  с. Роздольне, вул. Комплекс, 6, тел. (099)1889517</t>
  </si>
  <si>
    <t>ТОВ "ТАНДЕМ-Ю.Г.", 31848340</t>
  </si>
  <si>
    <t>ТОВ "ТД Україна", 32267295</t>
  </si>
  <si>
    <t>ТОВ "Торговий дім " Горностаївський райагрохім", 33015354</t>
  </si>
  <si>
    <t>ПП "Еммануїл Фарм", 32907916</t>
  </si>
  <si>
    <t>ФГ "Рось", 24957760</t>
  </si>
  <si>
    <t>Херсонська область, Горностаївський район, с. Заводівка, вул. Дніпровська, 114, тел.0507699313</t>
  </si>
  <si>
    <t>ФГ "Таїсія", 30893628</t>
  </si>
  <si>
    <t>ФГ "Катюша", 31894863</t>
  </si>
  <si>
    <t>Херсонська область, Нижньосірогозький район, с. Дем'янівка, вул. Кутузова, тел. (05540)47331</t>
  </si>
  <si>
    <t>ПП Галушка Юрій Омелянович, 2343421972</t>
  </si>
  <si>
    <t>Херсонська область, Високопільський район, смт. Високопілля, вул. Б.Хмельницького, тел. 0672500661</t>
  </si>
  <si>
    <t xml:space="preserve">ФГ "Лісовол В.Г. 11", 38186369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</si>
</sst>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True&quot;;&quot;True&quot;;&quot;False&quot;"/>
    <numFmt numFmtId="196" formatCode="[$¥€-2]\ ###,000_);[Red]\([$€-2]\ ###,000\)"/>
    <numFmt numFmtId="197" formatCode="0;0;\-"/>
    <numFmt numFmtId="198" formatCode="0;\-0;\-"/>
    <numFmt numFmtId="199" formatCode="0;;\-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0"/>
      <name val="Arial Cyr"/>
      <family val="0"/>
    </font>
    <font>
      <b/>
      <sz val="14"/>
      <name val="Arial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2"/>
      <color indexed="4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9" fontId="0" fillId="0" borderId="0" applyFont="0" applyFill="0" applyBorder="0" applyProtection="0">
      <alignment wrapText="1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97" fontId="34" fillId="24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97" fontId="5" fillId="24" borderId="10" xfId="0" applyNumberFormat="1" applyFont="1" applyFill="1" applyBorder="1" applyAlignment="1">
      <alignment horizontal="center" vertical="center" wrapText="1"/>
    </xf>
    <xf numFmtId="197" fontId="5" fillId="24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98" fontId="2" fillId="25" borderId="10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198" fontId="2" fillId="0" borderId="12" xfId="0" applyNumberFormat="1" applyFont="1" applyBorder="1" applyAlignment="1">
      <alignment horizontal="center" vertical="center" wrapText="1"/>
    </xf>
    <xf numFmtId="199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197" fontId="34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25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left" vertical="center" wrapText="1"/>
    </xf>
    <xf numFmtId="199" fontId="34" fillId="25" borderId="10" xfId="0" applyNumberFormat="1" applyFont="1" applyFill="1" applyBorder="1" applyAlignment="1">
      <alignment horizontal="center" vertical="center" wrapText="1"/>
    </xf>
    <xf numFmtId="0" fontId="8" fillId="25" borderId="0" xfId="0" applyFont="1" applyFill="1" applyAlignment="1">
      <alignment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199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25" borderId="10" xfId="0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198" fontId="2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vertical="center" wrapText="1"/>
    </xf>
    <xf numFmtId="0" fontId="9" fillId="25" borderId="1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35" fillId="25" borderId="0" xfId="0" applyFont="1" applyFill="1" applyAlignment="1">
      <alignment vertical="center" wrapText="1"/>
    </xf>
    <xf numFmtId="0" fontId="9" fillId="25" borderId="0" xfId="0" applyFont="1" applyFill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5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97" fontId="34" fillId="24" borderId="10" xfId="0" applyNumberFormat="1" applyFont="1" applyFill="1" applyBorder="1" applyAlignment="1">
      <alignment horizontal="left" vertical="center"/>
    </xf>
    <xf numFmtId="197" fontId="34" fillId="24" borderId="12" xfId="0" applyNumberFormat="1" applyFont="1" applyFill="1" applyBorder="1" applyAlignment="1">
      <alignment horizontal="left" vertical="center"/>
    </xf>
    <xf numFmtId="49" fontId="2" fillId="0" borderId="10" xfId="33" applyFont="1" applyBorder="1" applyAlignment="1">
      <alignment horizontal="left" vertical="center" wrapText="1"/>
    </xf>
    <xf numFmtId="49" fontId="2" fillId="0" borderId="12" xfId="33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2" xfId="33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33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horizontal="center" vertical="center" wrapText="1"/>
      <protection/>
    </xf>
    <xf numFmtId="0" fontId="2" fillId="25" borderId="12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v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_Аркуш1" xfId="51"/>
    <cellStyle name="Итог" xfId="52"/>
    <cellStyle name="Контрольная ячейка" xfId="53"/>
    <cellStyle name="Название" xfId="54"/>
    <cellStyle name="Нейтральный" xfId="55"/>
    <cellStyle name="Обычный_банк тимчас ваканс 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84"/>
  <sheetViews>
    <sheetView tabSelected="1" zoomScalePageLayoutView="0" workbookViewId="0" topLeftCell="A1">
      <selection activeCell="A3" sqref="A3:K3"/>
    </sheetView>
  </sheetViews>
  <sheetFormatPr defaultColWidth="9.140625" defaultRowHeight="12.75" outlineLevelRow="1"/>
  <cols>
    <col min="1" max="1" width="5.8515625" style="57" customWidth="1"/>
    <col min="2" max="2" width="32.7109375" style="15" customWidth="1"/>
    <col min="3" max="3" width="23.28125" style="57" customWidth="1"/>
    <col min="4" max="4" width="18.28125" style="57" customWidth="1"/>
    <col min="5" max="5" width="22.8515625" style="57" customWidth="1"/>
    <col min="6" max="6" width="12.421875" style="57" customWidth="1"/>
    <col min="7" max="7" width="16.140625" style="57" customWidth="1"/>
    <col min="8" max="8" width="11.140625" style="17" customWidth="1"/>
    <col min="9" max="9" width="15.7109375" style="17" customWidth="1"/>
    <col min="10" max="10" width="9.7109375" style="17" customWidth="1"/>
    <col min="11" max="11" width="12.7109375" style="66" customWidth="1"/>
    <col min="12" max="16384" width="9.140625" style="45" customWidth="1"/>
  </cols>
  <sheetData>
    <row r="1" spans="1:11" s="35" customFormat="1" ht="18.75" customHeight="1">
      <c r="A1" s="104" t="s">
        <v>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5" customFormat="1" ht="18.75" customHeight="1">
      <c r="A2" s="104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35" customFormat="1" ht="18.75" customHeight="1">
      <c r="A3" s="105" t="s">
        <v>114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s="42" customFormat="1" ht="84.75">
      <c r="A4" s="27" t="s">
        <v>706</v>
      </c>
      <c r="B4" s="27" t="s">
        <v>88</v>
      </c>
      <c r="C4" s="27" t="s">
        <v>707</v>
      </c>
      <c r="D4" s="27" t="s">
        <v>556</v>
      </c>
      <c r="E4" s="27" t="s">
        <v>78</v>
      </c>
      <c r="F4" s="27" t="s">
        <v>89</v>
      </c>
      <c r="G4" s="27" t="s">
        <v>79</v>
      </c>
      <c r="H4" s="27" t="s">
        <v>80</v>
      </c>
      <c r="I4" s="43" t="s">
        <v>76</v>
      </c>
      <c r="J4" s="27" t="s">
        <v>81</v>
      </c>
      <c r="K4" s="58" t="s">
        <v>429</v>
      </c>
    </row>
    <row r="5" spans="1:11" s="42" customFormat="1" ht="15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59">
        <v>11</v>
      </c>
    </row>
    <row r="6" spans="1:11" s="39" customFormat="1" ht="18.75">
      <c r="A6" s="36"/>
      <c r="B6" s="37" t="s">
        <v>708</v>
      </c>
      <c r="C6" s="38">
        <f>C7+C34+C40+C44+C57+C71+C139+C237+C270+C286+C302+C324+C380+C403+C447+C461+C575+C626+C638+C644</f>
        <v>210</v>
      </c>
      <c r="D6" s="78"/>
      <c r="E6" s="40"/>
      <c r="F6" s="40"/>
      <c r="G6" s="77"/>
      <c r="H6" s="38">
        <f>H7+H34+H40+H44+H57+H71+H139+H237+H270+H286+H302+H324+H380+H403+H447+H461+H575+H626+H638+H644</f>
        <v>3261</v>
      </c>
      <c r="I6" s="38">
        <f>I7+I34+I40+I44+I57+I71+I139+I237+I270+I286+I302+I324+I380+I403+I447+I461+I575+I626+I638+I644</f>
        <v>826</v>
      </c>
      <c r="J6" s="41"/>
      <c r="K6" s="38">
        <f>K7+K34+K40+K44+K57+K71+K139+K237+K270+K286+K302+K324+K380+K403+K447+K461+K575+K626+K638+K644</f>
        <v>617</v>
      </c>
    </row>
    <row r="7" spans="1:11" s="35" customFormat="1" ht="18.75">
      <c r="A7" s="34"/>
      <c r="B7" s="87" t="s">
        <v>115</v>
      </c>
      <c r="C7" s="6">
        <f>COUNTA(B8:B33)</f>
        <v>13</v>
      </c>
      <c r="D7" s="79"/>
      <c r="E7" s="18"/>
      <c r="F7" s="18"/>
      <c r="G7" s="18"/>
      <c r="H7" s="6">
        <f>SUM(H8:H33)</f>
        <v>177</v>
      </c>
      <c r="I7" s="24">
        <f>SUMIF(I8:I33,"*житла*",H8:H33)</f>
        <v>0</v>
      </c>
      <c r="J7" s="18"/>
      <c r="K7" s="6">
        <f>SUM(K8:K33)</f>
        <v>0</v>
      </c>
    </row>
    <row r="8" spans="1:11" s="44" customFormat="1" ht="78.75" outlineLevel="1">
      <c r="A8" s="112">
        <v>1</v>
      </c>
      <c r="B8" s="108" t="s">
        <v>111</v>
      </c>
      <c r="C8" s="112" t="s">
        <v>527</v>
      </c>
      <c r="D8" s="112" t="s">
        <v>110</v>
      </c>
      <c r="E8" s="84" t="s">
        <v>259</v>
      </c>
      <c r="F8" s="1">
        <v>8000</v>
      </c>
      <c r="G8" s="1" t="s">
        <v>575</v>
      </c>
      <c r="H8" s="1">
        <v>15</v>
      </c>
      <c r="I8" s="2"/>
      <c r="J8" s="2"/>
      <c r="K8" s="14"/>
    </row>
    <row r="9" spans="1:11" s="44" customFormat="1" ht="31.5" outlineLevel="1">
      <c r="A9" s="115"/>
      <c r="B9" s="122"/>
      <c r="C9" s="115"/>
      <c r="D9" s="115"/>
      <c r="E9" s="1" t="s">
        <v>112</v>
      </c>
      <c r="F9" s="1">
        <v>4173</v>
      </c>
      <c r="G9" s="1" t="s">
        <v>575</v>
      </c>
      <c r="H9" s="1">
        <v>5</v>
      </c>
      <c r="I9" s="2"/>
      <c r="J9" s="2"/>
      <c r="K9" s="14"/>
    </row>
    <row r="10" spans="1:11" s="44" customFormat="1" ht="78.75" outlineLevel="1">
      <c r="A10" s="1">
        <v>2</v>
      </c>
      <c r="B10" s="2" t="s">
        <v>94</v>
      </c>
      <c r="C10" s="1" t="s">
        <v>731</v>
      </c>
      <c r="D10" s="1" t="s">
        <v>102</v>
      </c>
      <c r="E10" s="1" t="s">
        <v>116</v>
      </c>
      <c r="F10" s="1">
        <v>4173</v>
      </c>
      <c r="G10" s="1" t="s">
        <v>575</v>
      </c>
      <c r="H10" s="1">
        <v>20</v>
      </c>
      <c r="I10" s="2"/>
      <c r="J10" s="2"/>
      <c r="K10" s="14"/>
    </row>
    <row r="11" spans="1:11" s="44" customFormat="1" ht="78.75" outlineLevel="1">
      <c r="A11" s="112">
        <v>3</v>
      </c>
      <c r="B11" s="108" t="s">
        <v>95</v>
      </c>
      <c r="C11" s="112" t="s">
        <v>729</v>
      </c>
      <c r="D11" s="1" t="s">
        <v>103</v>
      </c>
      <c r="E11" s="1" t="s">
        <v>82</v>
      </c>
      <c r="F11" s="1">
        <v>4173</v>
      </c>
      <c r="G11" s="1" t="s">
        <v>575</v>
      </c>
      <c r="H11" s="1">
        <v>10</v>
      </c>
      <c r="I11" s="2"/>
      <c r="J11" s="2"/>
      <c r="K11" s="14"/>
    </row>
    <row r="12" spans="1:11" s="44" customFormat="1" ht="78.75" outlineLevel="1">
      <c r="A12" s="112"/>
      <c r="B12" s="109"/>
      <c r="C12" s="115"/>
      <c r="D12" s="1" t="s">
        <v>102</v>
      </c>
      <c r="E12" s="1" t="s">
        <v>116</v>
      </c>
      <c r="F12" s="1">
        <v>4173</v>
      </c>
      <c r="G12" s="1" t="s">
        <v>575</v>
      </c>
      <c r="H12" s="1">
        <v>10</v>
      </c>
      <c r="I12" s="2"/>
      <c r="J12" s="2"/>
      <c r="K12" s="14"/>
    </row>
    <row r="13" spans="1:11" s="44" customFormat="1" ht="78.75" outlineLevel="1">
      <c r="A13" s="112">
        <v>4</v>
      </c>
      <c r="B13" s="108" t="s">
        <v>96</v>
      </c>
      <c r="C13" s="112" t="s">
        <v>528</v>
      </c>
      <c r="D13" s="112" t="s">
        <v>110</v>
      </c>
      <c r="E13" s="1" t="s">
        <v>82</v>
      </c>
      <c r="F13" s="1">
        <v>4173</v>
      </c>
      <c r="G13" s="1" t="s">
        <v>600</v>
      </c>
      <c r="H13" s="1">
        <v>17</v>
      </c>
      <c r="I13" s="2"/>
      <c r="J13" s="2"/>
      <c r="K13" s="14"/>
    </row>
    <row r="14" spans="1:11" s="44" customFormat="1" ht="31.5" outlineLevel="1">
      <c r="A14" s="112"/>
      <c r="B14" s="111"/>
      <c r="C14" s="115"/>
      <c r="D14" s="115"/>
      <c r="E14" s="1" t="s">
        <v>104</v>
      </c>
      <c r="F14" s="1">
        <v>4173</v>
      </c>
      <c r="G14" s="1" t="s">
        <v>600</v>
      </c>
      <c r="H14" s="1">
        <v>4</v>
      </c>
      <c r="I14" s="2"/>
      <c r="J14" s="2"/>
      <c r="K14" s="14"/>
    </row>
    <row r="15" spans="1:11" s="44" customFormat="1" ht="47.25" outlineLevel="1">
      <c r="A15" s="112"/>
      <c r="B15" s="111"/>
      <c r="C15" s="115"/>
      <c r="D15" s="115"/>
      <c r="E15" s="1" t="s">
        <v>84</v>
      </c>
      <c r="F15" s="1">
        <v>4173</v>
      </c>
      <c r="G15" s="1" t="s">
        <v>600</v>
      </c>
      <c r="H15" s="1">
        <v>10</v>
      </c>
      <c r="I15" s="2"/>
      <c r="J15" s="2"/>
      <c r="K15" s="14"/>
    </row>
    <row r="16" spans="1:11" s="44" customFormat="1" ht="78.75" outlineLevel="1">
      <c r="A16" s="112"/>
      <c r="B16" s="109"/>
      <c r="C16" s="115"/>
      <c r="D16" s="1" t="s">
        <v>102</v>
      </c>
      <c r="E16" s="1" t="s">
        <v>116</v>
      </c>
      <c r="F16" s="1">
        <v>4173</v>
      </c>
      <c r="G16" s="1" t="s">
        <v>600</v>
      </c>
      <c r="H16" s="1">
        <v>4</v>
      </c>
      <c r="I16" s="2"/>
      <c r="J16" s="2"/>
      <c r="K16" s="14"/>
    </row>
    <row r="17" spans="1:11" s="44" customFormat="1" ht="78.75" outlineLevel="1">
      <c r="A17" s="112">
        <v>5</v>
      </c>
      <c r="B17" s="108" t="s">
        <v>97</v>
      </c>
      <c r="C17" s="112" t="s">
        <v>529</v>
      </c>
      <c r="D17" s="112" t="s">
        <v>110</v>
      </c>
      <c r="E17" s="1" t="s">
        <v>116</v>
      </c>
      <c r="F17" s="1">
        <v>4173</v>
      </c>
      <c r="G17" s="1" t="s">
        <v>600</v>
      </c>
      <c r="H17" s="1">
        <v>10</v>
      </c>
      <c r="I17" s="2"/>
      <c r="J17" s="2"/>
      <c r="K17" s="14"/>
    </row>
    <row r="18" spans="1:11" s="44" customFormat="1" ht="31.5" outlineLevel="1">
      <c r="A18" s="112"/>
      <c r="B18" s="111"/>
      <c r="C18" s="115"/>
      <c r="D18" s="115"/>
      <c r="E18" s="1" t="s">
        <v>105</v>
      </c>
      <c r="F18" s="1">
        <v>4173</v>
      </c>
      <c r="G18" s="1" t="s">
        <v>600</v>
      </c>
      <c r="H18" s="1">
        <v>3</v>
      </c>
      <c r="I18" s="2"/>
      <c r="J18" s="2"/>
      <c r="K18" s="14"/>
    </row>
    <row r="19" spans="1:11" s="44" customFormat="1" ht="78.75" outlineLevel="1">
      <c r="A19" s="112"/>
      <c r="B19" s="109"/>
      <c r="C19" s="115"/>
      <c r="D19" s="115"/>
      <c r="E19" s="1" t="s">
        <v>82</v>
      </c>
      <c r="F19" s="1">
        <v>4173</v>
      </c>
      <c r="G19" s="1" t="s">
        <v>600</v>
      </c>
      <c r="H19" s="1">
        <v>3</v>
      </c>
      <c r="I19" s="2"/>
      <c r="J19" s="2"/>
      <c r="K19" s="14"/>
    </row>
    <row r="20" spans="1:11" s="44" customFormat="1" ht="47.25" outlineLevel="1">
      <c r="A20" s="112">
        <v>6</v>
      </c>
      <c r="B20" s="108" t="s">
        <v>98</v>
      </c>
      <c r="C20" s="112" t="s">
        <v>530</v>
      </c>
      <c r="D20" s="112" t="s">
        <v>110</v>
      </c>
      <c r="E20" s="1" t="s">
        <v>106</v>
      </c>
      <c r="F20" s="1">
        <v>4173</v>
      </c>
      <c r="G20" s="1" t="s">
        <v>600</v>
      </c>
      <c r="H20" s="1">
        <v>3</v>
      </c>
      <c r="I20" s="2"/>
      <c r="J20" s="2"/>
      <c r="K20" s="14"/>
    </row>
    <row r="21" spans="1:11" s="44" customFormat="1" ht="31.5" outlineLevel="1">
      <c r="A21" s="112"/>
      <c r="B21" s="111"/>
      <c r="C21" s="115"/>
      <c r="D21" s="115"/>
      <c r="E21" s="1" t="s">
        <v>210</v>
      </c>
      <c r="F21" s="1">
        <v>4173</v>
      </c>
      <c r="G21" s="1" t="s">
        <v>600</v>
      </c>
      <c r="H21" s="1">
        <v>7</v>
      </c>
      <c r="I21" s="2"/>
      <c r="J21" s="2"/>
      <c r="K21" s="14"/>
    </row>
    <row r="22" spans="1:11" s="44" customFormat="1" ht="31.5" outlineLevel="1">
      <c r="A22" s="112"/>
      <c r="B22" s="109"/>
      <c r="C22" s="115"/>
      <c r="D22" s="115"/>
      <c r="E22" s="1" t="s">
        <v>107</v>
      </c>
      <c r="F22" s="1">
        <v>4173</v>
      </c>
      <c r="G22" s="1" t="s">
        <v>600</v>
      </c>
      <c r="H22" s="1">
        <v>7</v>
      </c>
      <c r="I22" s="2"/>
      <c r="J22" s="2"/>
      <c r="K22" s="14"/>
    </row>
    <row r="23" spans="1:11" s="44" customFormat="1" ht="78.75" outlineLevel="1">
      <c r="A23" s="1">
        <v>7</v>
      </c>
      <c r="B23" s="2" t="s">
        <v>99</v>
      </c>
      <c r="C23" s="1" t="s">
        <v>553</v>
      </c>
      <c r="D23" s="1" t="s">
        <v>110</v>
      </c>
      <c r="E23" s="1" t="s">
        <v>116</v>
      </c>
      <c r="F23" s="1">
        <v>4173</v>
      </c>
      <c r="G23" s="1" t="s">
        <v>600</v>
      </c>
      <c r="H23" s="1">
        <v>5</v>
      </c>
      <c r="I23" s="2"/>
      <c r="J23" s="2"/>
      <c r="K23" s="14"/>
    </row>
    <row r="24" spans="1:11" s="44" customFormat="1" ht="78.75" outlineLevel="1">
      <c r="A24" s="1">
        <v>8</v>
      </c>
      <c r="B24" s="8" t="s">
        <v>118</v>
      </c>
      <c r="C24" s="1" t="s">
        <v>711</v>
      </c>
      <c r="D24" s="1" t="s">
        <v>110</v>
      </c>
      <c r="E24" s="1" t="s">
        <v>116</v>
      </c>
      <c r="F24" s="1">
        <v>4173</v>
      </c>
      <c r="G24" s="1" t="s">
        <v>600</v>
      </c>
      <c r="H24" s="1">
        <v>13</v>
      </c>
      <c r="I24" s="2"/>
      <c r="J24" s="2"/>
      <c r="K24" s="14"/>
    </row>
    <row r="25" spans="1:11" s="44" customFormat="1" ht="78.75" outlineLevel="1">
      <c r="A25" s="1">
        <v>9</v>
      </c>
      <c r="B25" s="8" t="s">
        <v>100</v>
      </c>
      <c r="C25" s="1" t="s">
        <v>711</v>
      </c>
      <c r="D25" s="1" t="s">
        <v>110</v>
      </c>
      <c r="E25" s="1" t="s">
        <v>108</v>
      </c>
      <c r="F25" s="1">
        <v>4173</v>
      </c>
      <c r="G25" s="1" t="s">
        <v>600</v>
      </c>
      <c r="H25" s="1">
        <v>10</v>
      </c>
      <c r="I25" s="2"/>
      <c r="J25" s="2"/>
      <c r="K25" s="14"/>
    </row>
    <row r="26" spans="1:11" ht="78.75" outlineLevel="1">
      <c r="A26" s="1">
        <v>10</v>
      </c>
      <c r="B26" s="2" t="s">
        <v>93</v>
      </c>
      <c r="C26" s="1" t="s">
        <v>531</v>
      </c>
      <c r="D26" s="1" t="s">
        <v>101</v>
      </c>
      <c r="E26" s="1" t="s">
        <v>116</v>
      </c>
      <c r="F26" s="1">
        <v>4173</v>
      </c>
      <c r="G26" s="1" t="s">
        <v>605</v>
      </c>
      <c r="H26" s="1">
        <v>5</v>
      </c>
      <c r="I26" s="2"/>
      <c r="J26" s="2"/>
      <c r="K26" s="30"/>
    </row>
    <row r="27" spans="1:11" ht="78.75" outlineLevel="1">
      <c r="A27" s="1">
        <v>11</v>
      </c>
      <c r="B27" s="2" t="s">
        <v>123</v>
      </c>
      <c r="C27" s="1" t="s">
        <v>532</v>
      </c>
      <c r="D27" s="1" t="s">
        <v>101</v>
      </c>
      <c r="E27" s="1" t="s">
        <v>116</v>
      </c>
      <c r="F27" s="1">
        <v>4173</v>
      </c>
      <c r="G27" s="1" t="s">
        <v>605</v>
      </c>
      <c r="H27" s="1">
        <v>5</v>
      </c>
      <c r="I27" s="2"/>
      <c r="J27" s="2"/>
      <c r="K27" s="30"/>
    </row>
    <row r="28" spans="1:11" ht="78.75" outlineLevel="1">
      <c r="A28" s="112">
        <v>12</v>
      </c>
      <c r="B28" s="108" t="s">
        <v>109</v>
      </c>
      <c r="C28" s="112" t="s">
        <v>533</v>
      </c>
      <c r="D28" s="112" t="s">
        <v>110</v>
      </c>
      <c r="E28" s="1" t="s">
        <v>82</v>
      </c>
      <c r="F28" s="1">
        <v>4173</v>
      </c>
      <c r="G28" s="1" t="s">
        <v>573</v>
      </c>
      <c r="H28" s="1">
        <v>3</v>
      </c>
      <c r="I28" s="2"/>
      <c r="J28" s="2"/>
      <c r="K28" s="30"/>
    </row>
    <row r="29" spans="1:11" ht="47.25" outlineLevel="1">
      <c r="A29" s="115">
        <v>13</v>
      </c>
      <c r="B29" s="95"/>
      <c r="C29" s="115"/>
      <c r="D29" s="115" t="s">
        <v>110</v>
      </c>
      <c r="E29" s="1" t="s">
        <v>92</v>
      </c>
      <c r="F29" s="1">
        <v>4173</v>
      </c>
      <c r="G29" s="1" t="s">
        <v>573</v>
      </c>
      <c r="H29" s="1">
        <v>3</v>
      </c>
      <c r="I29" s="2"/>
      <c r="J29" s="2"/>
      <c r="K29" s="30"/>
    </row>
    <row r="30" spans="1:11" ht="47.25" outlineLevel="1">
      <c r="A30" s="115">
        <v>13</v>
      </c>
      <c r="B30" s="122"/>
      <c r="C30" s="115"/>
      <c r="D30" s="115" t="s">
        <v>110</v>
      </c>
      <c r="E30" s="1" t="s">
        <v>84</v>
      </c>
      <c r="F30" s="1">
        <v>4173</v>
      </c>
      <c r="G30" s="1" t="s">
        <v>573</v>
      </c>
      <c r="H30" s="1">
        <v>2</v>
      </c>
      <c r="I30" s="2"/>
      <c r="J30" s="2"/>
      <c r="K30" s="30"/>
    </row>
    <row r="31" spans="1:11" ht="78.75" outlineLevel="1">
      <c r="A31" s="112">
        <v>13</v>
      </c>
      <c r="B31" s="108" t="s">
        <v>113</v>
      </c>
      <c r="C31" s="112" t="s">
        <v>732</v>
      </c>
      <c r="D31" s="112" t="s">
        <v>110</v>
      </c>
      <c r="E31" s="1" t="s">
        <v>82</v>
      </c>
      <c r="F31" s="1">
        <v>5000</v>
      </c>
      <c r="G31" s="1" t="s">
        <v>591</v>
      </c>
      <c r="H31" s="1">
        <v>1</v>
      </c>
      <c r="I31" s="2"/>
      <c r="J31" s="2"/>
      <c r="K31" s="30"/>
    </row>
    <row r="32" spans="1:11" ht="47.25" outlineLevel="1">
      <c r="A32" s="115"/>
      <c r="B32" s="95"/>
      <c r="C32" s="115" t="s">
        <v>117</v>
      </c>
      <c r="D32" s="115"/>
      <c r="E32" s="1" t="s">
        <v>92</v>
      </c>
      <c r="F32" s="1">
        <v>5000</v>
      </c>
      <c r="G32" s="1" t="s">
        <v>591</v>
      </c>
      <c r="H32" s="1">
        <v>1</v>
      </c>
      <c r="I32" s="2"/>
      <c r="J32" s="2"/>
      <c r="K32" s="30"/>
    </row>
    <row r="33" spans="1:11" ht="47.25" outlineLevel="1">
      <c r="A33" s="115"/>
      <c r="B33" s="122"/>
      <c r="C33" s="115" t="s">
        <v>117</v>
      </c>
      <c r="D33" s="115"/>
      <c r="E33" s="1" t="s">
        <v>84</v>
      </c>
      <c r="F33" s="1">
        <v>5000</v>
      </c>
      <c r="G33" s="1" t="s">
        <v>591</v>
      </c>
      <c r="H33" s="1">
        <v>1</v>
      </c>
      <c r="I33" s="2"/>
      <c r="J33" s="2"/>
      <c r="K33" s="30"/>
    </row>
    <row r="34" spans="1:11" s="35" customFormat="1" ht="18.75">
      <c r="A34" s="34"/>
      <c r="B34" s="87" t="s">
        <v>119</v>
      </c>
      <c r="C34" s="6">
        <f>COUNTA(B35:B39)</f>
        <v>1</v>
      </c>
      <c r="D34" s="79"/>
      <c r="E34" s="18"/>
      <c r="F34" s="18"/>
      <c r="G34" s="18"/>
      <c r="H34" s="6">
        <f>SUM(H35:H39)</f>
        <v>70</v>
      </c>
      <c r="I34" s="24">
        <f>SUMIF(I35:I39,"*житла*",H35:H39)</f>
        <v>70</v>
      </c>
      <c r="J34" s="18"/>
      <c r="K34" s="6">
        <f>SUM(K35:K39)</f>
        <v>0</v>
      </c>
    </row>
    <row r="35" spans="1:11" ht="31.5" outlineLevel="1">
      <c r="A35" s="112">
        <v>1</v>
      </c>
      <c r="B35" s="108" t="s">
        <v>631</v>
      </c>
      <c r="C35" s="112" t="s">
        <v>122</v>
      </c>
      <c r="D35" s="1" t="s">
        <v>444</v>
      </c>
      <c r="E35" s="7" t="s">
        <v>87</v>
      </c>
      <c r="F35" s="7" t="s">
        <v>442</v>
      </c>
      <c r="G35" s="1" t="s">
        <v>576</v>
      </c>
      <c r="H35" s="106">
        <v>50</v>
      </c>
      <c r="I35" s="106" t="s">
        <v>121</v>
      </c>
      <c r="J35" s="1"/>
      <c r="K35" s="30"/>
    </row>
    <row r="36" spans="1:11" s="44" customFormat="1" ht="31.5" outlineLevel="1">
      <c r="A36" s="112"/>
      <c r="B36" s="111"/>
      <c r="C36" s="112"/>
      <c r="D36" s="1" t="s">
        <v>433</v>
      </c>
      <c r="E36" s="7" t="s">
        <v>87</v>
      </c>
      <c r="F36" s="7" t="s">
        <v>442</v>
      </c>
      <c r="G36" s="1" t="s">
        <v>604</v>
      </c>
      <c r="H36" s="110"/>
      <c r="I36" s="110"/>
      <c r="J36" s="2"/>
      <c r="K36" s="14"/>
    </row>
    <row r="37" spans="1:11" ht="47.25" outlineLevel="1">
      <c r="A37" s="112"/>
      <c r="B37" s="111"/>
      <c r="C37" s="112"/>
      <c r="D37" s="33" t="s">
        <v>432</v>
      </c>
      <c r="E37" s="7" t="s">
        <v>87</v>
      </c>
      <c r="F37" s="1" t="s">
        <v>120</v>
      </c>
      <c r="G37" s="1" t="s">
        <v>580</v>
      </c>
      <c r="H37" s="107"/>
      <c r="I37" s="107"/>
      <c r="J37" s="4"/>
      <c r="K37" s="30"/>
    </row>
    <row r="38" spans="1:11" ht="78.75" outlineLevel="1">
      <c r="A38" s="112"/>
      <c r="B38" s="111"/>
      <c r="C38" s="112"/>
      <c r="D38" s="33" t="s">
        <v>445</v>
      </c>
      <c r="E38" s="7" t="s">
        <v>82</v>
      </c>
      <c r="F38" s="7" t="s">
        <v>120</v>
      </c>
      <c r="G38" s="1" t="s">
        <v>592</v>
      </c>
      <c r="H38" s="106">
        <v>20</v>
      </c>
      <c r="I38" s="106" t="s">
        <v>121</v>
      </c>
      <c r="J38" s="4"/>
      <c r="K38" s="30"/>
    </row>
    <row r="39" spans="1:11" ht="78.75" outlineLevel="1">
      <c r="A39" s="112"/>
      <c r="B39" s="109"/>
      <c r="C39" s="112"/>
      <c r="D39" s="1" t="s">
        <v>432</v>
      </c>
      <c r="E39" s="7" t="s">
        <v>82</v>
      </c>
      <c r="F39" s="7" t="s">
        <v>120</v>
      </c>
      <c r="G39" s="1" t="s">
        <v>580</v>
      </c>
      <c r="H39" s="107"/>
      <c r="I39" s="107"/>
      <c r="J39" s="4"/>
      <c r="K39" s="30"/>
    </row>
    <row r="40" spans="1:11" s="35" customFormat="1" ht="18.75">
      <c r="A40" s="34"/>
      <c r="B40" s="87" t="s">
        <v>124</v>
      </c>
      <c r="C40" s="6">
        <f>COUNTA(B41:B43)</f>
        <v>3</v>
      </c>
      <c r="D40" s="79"/>
      <c r="E40" s="18"/>
      <c r="F40" s="18"/>
      <c r="G40" s="18"/>
      <c r="H40" s="6">
        <f>SUM(H41:H43)</f>
        <v>9</v>
      </c>
      <c r="I40" s="24">
        <f>SUMIF(I41:I43,"*житла*",H41:H43)</f>
        <v>0</v>
      </c>
      <c r="J40" s="18"/>
      <c r="K40" s="6">
        <f>SUM(K41:K43)</f>
        <v>0</v>
      </c>
    </row>
    <row r="41" spans="1:11" ht="110.25" outlineLevel="1">
      <c r="A41" s="1">
        <v>1</v>
      </c>
      <c r="B41" s="2" t="s">
        <v>712</v>
      </c>
      <c r="C41" s="1" t="s">
        <v>534</v>
      </c>
      <c r="D41" s="1" t="s">
        <v>436</v>
      </c>
      <c r="E41" s="85" t="s">
        <v>87</v>
      </c>
      <c r="F41" s="1">
        <v>4173</v>
      </c>
      <c r="G41" s="1" t="s">
        <v>585</v>
      </c>
      <c r="H41" s="1">
        <v>4</v>
      </c>
      <c r="I41" s="1"/>
      <c r="J41" s="2" t="s">
        <v>125</v>
      </c>
      <c r="K41" s="30"/>
    </row>
    <row r="42" spans="1:11" ht="110.25" outlineLevel="1">
      <c r="A42" s="1">
        <v>2</v>
      </c>
      <c r="B42" s="2" t="s">
        <v>632</v>
      </c>
      <c r="C42" s="1" t="s">
        <v>535</v>
      </c>
      <c r="D42" s="1" t="s">
        <v>436</v>
      </c>
      <c r="E42" s="85" t="s">
        <v>87</v>
      </c>
      <c r="F42" s="1">
        <v>4173</v>
      </c>
      <c r="G42" s="1" t="s">
        <v>585</v>
      </c>
      <c r="H42" s="1">
        <v>3</v>
      </c>
      <c r="I42" s="1"/>
      <c r="J42" s="2" t="s">
        <v>125</v>
      </c>
      <c r="K42" s="30"/>
    </row>
    <row r="43" spans="1:11" s="44" customFormat="1" ht="110.25" outlineLevel="1">
      <c r="A43" s="1">
        <v>3</v>
      </c>
      <c r="B43" s="2" t="s">
        <v>633</v>
      </c>
      <c r="C43" s="1" t="s">
        <v>536</v>
      </c>
      <c r="D43" s="1" t="s">
        <v>436</v>
      </c>
      <c r="E43" s="85" t="s">
        <v>87</v>
      </c>
      <c r="F43" s="1">
        <v>4173</v>
      </c>
      <c r="G43" s="1" t="s">
        <v>583</v>
      </c>
      <c r="H43" s="1">
        <v>2</v>
      </c>
      <c r="I43" s="2"/>
      <c r="J43" s="2" t="s">
        <v>125</v>
      </c>
      <c r="K43" s="14"/>
    </row>
    <row r="44" spans="1:11" s="35" customFormat="1" ht="18.75">
      <c r="A44" s="34"/>
      <c r="B44" s="87" t="s">
        <v>126</v>
      </c>
      <c r="C44" s="6">
        <f>COUNTA(B45:B56)</f>
        <v>8</v>
      </c>
      <c r="D44" s="79"/>
      <c r="E44" s="18"/>
      <c r="F44" s="18"/>
      <c r="G44" s="18"/>
      <c r="H44" s="6">
        <f>SUM(H45:H56)</f>
        <v>33</v>
      </c>
      <c r="I44" s="24">
        <f>SUMIF(I45:I56,"*житла*",H45:H56)</f>
        <v>0</v>
      </c>
      <c r="J44" s="18"/>
      <c r="K44" s="6">
        <f>SUM(K45:K56)</f>
        <v>0</v>
      </c>
    </row>
    <row r="45" spans="1:11" s="46" customFormat="1" ht="31.5" outlineLevel="1">
      <c r="A45" s="112">
        <v>1</v>
      </c>
      <c r="B45" s="108" t="s">
        <v>634</v>
      </c>
      <c r="C45" s="112" t="s">
        <v>713</v>
      </c>
      <c r="D45" s="112" t="s">
        <v>127</v>
      </c>
      <c r="E45" s="1" t="s">
        <v>128</v>
      </c>
      <c r="F45" s="1">
        <v>4200</v>
      </c>
      <c r="G45" s="1" t="s">
        <v>589</v>
      </c>
      <c r="H45" s="1">
        <v>4</v>
      </c>
      <c r="I45" s="1" t="s">
        <v>83</v>
      </c>
      <c r="J45" s="106" t="s">
        <v>129</v>
      </c>
      <c r="K45" s="60"/>
    </row>
    <row r="46" spans="1:11" s="46" customFormat="1" ht="78.75" outlineLevel="1">
      <c r="A46" s="115"/>
      <c r="B46" s="95"/>
      <c r="C46" s="115"/>
      <c r="D46" s="115"/>
      <c r="E46" s="1" t="s">
        <v>82</v>
      </c>
      <c r="F46" s="1">
        <v>4200</v>
      </c>
      <c r="G46" s="1" t="s">
        <v>571</v>
      </c>
      <c r="H46" s="1">
        <v>3</v>
      </c>
      <c r="I46" s="1" t="s">
        <v>83</v>
      </c>
      <c r="J46" s="101"/>
      <c r="K46" s="60"/>
    </row>
    <row r="47" spans="1:11" s="46" customFormat="1" ht="31.5" outlineLevel="1">
      <c r="A47" s="115"/>
      <c r="B47" s="95"/>
      <c r="C47" s="115"/>
      <c r="D47" s="115"/>
      <c r="E47" s="1" t="s">
        <v>715</v>
      </c>
      <c r="F47" s="1">
        <v>4200</v>
      </c>
      <c r="G47" s="1" t="s">
        <v>589</v>
      </c>
      <c r="H47" s="1">
        <v>1</v>
      </c>
      <c r="I47" s="1" t="s">
        <v>83</v>
      </c>
      <c r="J47" s="101"/>
      <c r="K47" s="60"/>
    </row>
    <row r="48" spans="1:11" s="46" customFormat="1" ht="47.25" outlineLevel="1">
      <c r="A48" s="115"/>
      <c r="B48" s="95"/>
      <c r="C48" s="115"/>
      <c r="D48" s="115"/>
      <c r="E48" s="1" t="s">
        <v>84</v>
      </c>
      <c r="F48" s="1">
        <v>4200</v>
      </c>
      <c r="G48" s="1" t="s">
        <v>600</v>
      </c>
      <c r="H48" s="1">
        <v>4</v>
      </c>
      <c r="I48" s="1" t="s">
        <v>83</v>
      </c>
      <c r="J48" s="101"/>
      <c r="K48" s="60"/>
    </row>
    <row r="49" spans="1:11" s="46" customFormat="1" ht="78.75" outlineLevel="1">
      <c r="A49" s="115"/>
      <c r="B49" s="122"/>
      <c r="C49" s="115"/>
      <c r="D49" s="115"/>
      <c r="E49" s="1" t="s">
        <v>82</v>
      </c>
      <c r="F49" s="1">
        <v>4173</v>
      </c>
      <c r="G49" s="1" t="s">
        <v>600</v>
      </c>
      <c r="H49" s="1">
        <v>4</v>
      </c>
      <c r="I49" s="1" t="s">
        <v>83</v>
      </c>
      <c r="J49" s="102"/>
      <c r="K49" s="60"/>
    </row>
    <row r="50" spans="1:11" s="46" customFormat="1" ht="94.5" outlineLevel="1">
      <c r="A50" s="1">
        <v>2</v>
      </c>
      <c r="B50" s="2" t="s">
        <v>714</v>
      </c>
      <c r="C50" s="1" t="s">
        <v>537</v>
      </c>
      <c r="D50" s="1" t="s">
        <v>130</v>
      </c>
      <c r="E50" s="1" t="s">
        <v>131</v>
      </c>
      <c r="F50" s="1">
        <v>4200</v>
      </c>
      <c r="G50" s="1" t="s">
        <v>573</v>
      </c>
      <c r="H50" s="1">
        <v>3</v>
      </c>
      <c r="I50" s="1"/>
      <c r="J50" s="1" t="s">
        <v>129</v>
      </c>
      <c r="K50" s="60"/>
    </row>
    <row r="51" spans="1:11" s="46" customFormat="1" ht="94.5" outlineLevel="1">
      <c r="A51" s="1">
        <v>3</v>
      </c>
      <c r="B51" s="2" t="s">
        <v>611</v>
      </c>
      <c r="C51" s="1" t="s">
        <v>538</v>
      </c>
      <c r="D51" s="1" t="s">
        <v>127</v>
      </c>
      <c r="E51" s="1" t="s">
        <v>116</v>
      </c>
      <c r="F51" s="1">
        <v>4173</v>
      </c>
      <c r="G51" s="1" t="s">
        <v>571</v>
      </c>
      <c r="H51" s="1">
        <v>4</v>
      </c>
      <c r="I51" s="1"/>
      <c r="J51" s="1" t="s">
        <v>129</v>
      </c>
      <c r="K51" s="60"/>
    </row>
    <row r="52" spans="1:11" s="46" customFormat="1" ht="110.25" outlineLevel="1">
      <c r="A52" s="1">
        <v>4</v>
      </c>
      <c r="B52" s="2" t="s">
        <v>612</v>
      </c>
      <c r="C52" s="1" t="s">
        <v>739</v>
      </c>
      <c r="D52" s="1" t="s">
        <v>127</v>
      </c>
      <c r="E52" s="1" t="s">
        <v>82</v>
      </c>
      <c r="F52" s="1">
        <v>4173</v>
      </c>
      <c r="G52" s="1" t="s">
        <v>600</v>
      </c>
      <c r="H52" s="1">
        <v>1</v>
      </c>
      <c r="I52" s="1"/>
      <c r="J52" s="1" t="s">
        <v>129</v>
      </c>
      <c r="K52" s="60"/>
    </row>
    <row r="53" spans="1:11" s="46" customFormat="1" ht="94.5" outlineLevel="1">
      <c r="A53" s="1">
        <v>5</v>
      </c>
      <c r="B53" s="2" t="s">
        <v>613</v>
      </c>
      <c r="C53" s="32" t="s">
        <v>77</v>
      </c>
      <c r="D53" s="1" t="s">
        <v>127</v>
      </c>
      <c r="E53" s="1" t="s">
        <v>128</v>
      </c>
      <c r="F53" s="1">
        <v>4173</v>
      </c>
      <c r="G53" s="1" t="s">
        <v>589</v>
      </c>
      <c r="H53" s="1">
        <v>2</v>
      </c>
      <c r="I53" s="1"/>
      <c r="J53" s="1" t="s">
        <v>129</v>
      </c>
      <c r="K53" s="60"/>
    </row>
    <row r="54" spans="1:11" s="46" customFormat="1" ht="94.5" outlineLevel="1">
      <c r="A54" s="1">
        <v>6</v>
      </c>
      <c r="B54" s="2" t="s">
        <v>614</v>
      </c>
      <c r="C54" s="1" t="s">
        <v>716</v>
      </c>
      <c r="D54" s="1" t="s">
        <v>127</v>
      </c>
      <c r="E54" s="1" t="s">
        <v>128</v>
      </c>
      <c r="F54" s="1">
        <v>4173</v>
      </c>
      <c r="G54" s="1" t="s">
        <v>589</v>
      </c>
      <c r="H54" s="1">
        <v>2</v>
      </c>
      <c r="I54" s="1"/>
      <c r="J54" s="1" t="s">
        <v>129</v>
      </c>
      <c r="K54" s="60"/>
    </row>
    <row r="55" spans="1:11" s="46" customFormat="1" ht="110.25" outlineLevel="1">
      <c r="A55" s="1">
        <v>7</v>
      </c>
      <c r="B55" s="2" t="s">
        <v>615</v>
      </c>
      <c r="C55" s="1" t="s">
        <v>738</v>
      </c>
      <c r="D55" s="1" t="s">
        <v>127</v>
      </c>
      <c r="E55" s="1" t="s">
        <v>87</v>
      </c>
      <c r="F55" s="1">
        <v>4173</v>
      </c>
      <c r="G55" s="1" t="s">
        <v>589</v>
      </c>
      <c r="H55" s="1">
        <v>1</v>
      </c>
      <c r="I55" s="1"/>
      <c r="J55" s="1" t="s">
        <v>129</v>
      </c>
      <c r="K55" s="60"/>
    </row>
    <row r="56" spans="1:11" s="46" customFormat="1" ht="94.5" outlineLevel="1">
      <c r="A56" s="1">
        <v>8</v>
      </c>
      <c r="B56" s="2" t="s">
        <v>616</v>
      </c>
      <c r="C56" s="1" t="s">
        <v>539</v>
      </c>
      <c r="D56" s="1" t="s">
        <v>127</v>
      </c>
      <c r="E56" s="1" t="s">
        <v>116</v>
      </c>
      <c r="F56" s="1">
        <v>4173</v>
      </c>
      <c r="G56" s="1" t="s">
        <v>571</v>
      </c>
      <c r="H56" s="1">
        <v>4</v>
      </c>
      <c r="I56" s="1"/>
      <c r="J56" s="1" t="s">
        <v>129</v>
      </c>
      <c r="K56" s="60"/>
    </row>
    <row r="57" spans="1:11" s="35" customFormat="1" ht="18.75">
      <c r="A57" s="34"/>
      <c r="B57" s="87" t="s">
        <v>132</v>
      </c>
      <c r="C57" s="6">
        <f>COUNTA(B58:B70)</f>
        <v>5</v>
      </c>
      <c r="D57" s="79"/>
      <c r="E57" s="18"/>
      <c r="F57" s="18"/>
      <c r="G57" s="18"/>
      <c r="H57" s="6">
        <f>SUM(H58:H70)</f>
        <v>32</v>
      </c>
      <c r="I57" s="24">
        <f>SUMIF(I58:I70,"*житла*",H58:H70)</f>
        <v>0</v>
      </c>
      <c r="J57" s="18"/>
      <c r="K57" s="6">
        <f>SUM(K58:K70)</f>
        <v>0</v>
      </c>
    </row>
    <row r="58" spans="1:11" ht="78.75" outlineLevel="1">
      <c r="A58" s="1">
        <v>1</v>
      </c>
      <c r="B58" s="2" t="s">
        <v>140</v>
      </c>
      <c r="C58" s="32" t="s">
        <v>717</v>
      </c>
      <c r="D58" s="1" t="s">
        <v>439</v>
      </c>
      <c r="E58" s="1" t="s">
        <v>128</v>
      </c>
      <c r="F58" s="1">
        <v>4200</v>
      </c>
      <c r="G58" s="1" t="s">
        <v>589</v>
      </c>
      <c r="H58" s="1">
        <v>5</v>
      </c>
      <c r="I58" s="1" t="s">
        <v>133</v>
      </c>
      <c r="J58" s="1"/>
      <c r="K58" s="30"/>
    </row>
    <row r="59" spans="1:11" s="44" customFormat="1" ht="31.5" outlineLevel="1">
      <c r="A59" s="112">
        <v>2</v>
      </c>
      <c r="B59" s="116" t="s">
        <v>134</v>
      </c>
      <c r="C59" s="112" t="s">
        <v>540</v>
      </c>
      <c r="D59" s="112" t="s">
        <v>439</v>
      </c>
      <c r="E59" s="1" t="s">
        <v>128</v>
      </c>
      <c r="F59" s="1">
        <v>4250</v>
      </c>
      <c r="G59" s="1" t="s">
        <v>589</v>
      </c>
      <c r="H59" s="1">
        <v>4</v>
      </c>
      <c r="I59" s="2" t="s">
        <v>133</v>
      </c>
      <c r="J59" s="2"/>
      <c r="K59" s="14"/>
    </row>
    <row r="60" spans="1:11" s="44" customFormat="1" ht="47.25" outlineLevel="1">
      <c r="A60" s="112"/>
      <c r="B60" s="116"/>
      <c r="C60" s="112"/>
      <c r="D60" s="112"/>
      <c r="E60" s="1" t="s">
        <v>84</v>
      </c>
      <c r="F60" s="1">
        <v>4250</v>
      </c>
      <c r="G60" s="1" t="s">
        <v>589</v>
      </c>
      <c r="H60" s="1">
        <v>1</v>
      </c>
      <c r="I60" s="2" t="s">
        <v>133</v>
      </c>
      <c r="J60" s="2"/>
      <c r="K60" s="14"/>
    </row>
    <row r="61" spans="1:11" s="44" customFormat="1" ht="31.5" outlineLevel="1">
      <c r="A61" s="112"/>
      <c r="B61" s="116"/>
      <c r="C61" s="112"/>
      <c r="D61" s="112"/>
      <c r="E61" s="1" t="s">
        <v>87</v>
      </c>
      <c r="F61" s="1">
        <v>4250</v>
      </c>
      <c r="G61" s="1" t="s">
        <v>589</v>
      </c>
      <c r="H61" s="1">
        <v>2</v>
      </c>
      <c r="I61" s="2" t="s">
        <v>133</v>
      </c>
      <c r="J61" s="2"/>
      <c r="K61" s="14"/>
    </row>
    <row r="62" spans="1:11" ht="31.5" outlineLevel="1">
      <c r="A62" s="112">
        <v>3</v>
      </c>
      <c r="B62" s="116" t="s">
        <v>138</v>
      </c>
      <c r="C62" s="112" t="s">
        <v>718</v>
      </c>
      <c r="D62" s="112" t="s">
        <v>439</v>
      </c>
      <c r="E62" s="1" t="s">
        <v>128</v>
      </c>
      <c r="F62" s="1">
        <v>4500</v>
      </c>
      <c r="G62" s="1" t="s">
        <v>589</v>
      </c>
      <c r="H62" s="1">
        <v>3</v>
      </c>
      <c r="I62" s="4" t="s">
        <v>133</v>
      </c>
      <c r="J62" s="4"/>
      <c r="K62" s="30"/>
    </row>
    <row r="63" spans="1:11" ht="47.25" outlineLevel="1">
      <c r="A63" s="112"/>
      <c r="B63" s="116"/>
      <c r="C63" s="112"/>
      <c r="D63" s="115"/>
      <c r="E63" s="1" t="s">
        <v>84</v>
      </c>
      <c r="F63" s="1">
        <v>5400</v>
      </c>
      <c r="G63" s="1" t="s">
        <v>589</v>
      </c>
      <c r="H63" s="1">
        <v>1</v>
      </c>
      <c r="I63" s="4" t="s">
        <v>133</v>
      </c>
      <c r="J63" s="4"/>
      <c r="K63" s="30"/>
    </row>
    <row r="64" spans="1:11" ht="31.5" outlineLevel="1">
      <c r="A64" s="112"/>
      <c r="B64" s="116"/>
      <c r="C64" s="112"/>
      <c r="D64" s="115"/>
      <c r="E64" s="1" t="s">
        <v>135</v>
      </c>
      <c r="F64" s="1">
        <v>4500</v>
      </c>
      <c r="G64" s="1" t="s">
        <v>589</v>
      </c>
      <c r="H64" s="1">
        <v>2</v>
      </c>
      <c r="I64" s="4" t="s">
        <v>133</v>
      </c>
      <c r="J64" s="4"/>
      <c r="K64" s="30"/>
    </row>
    <row r="65" spans="1:11" ht="78.75" outlineLevel="1">
      <c r="A65" s="112"/>
      <c r="B65" s="116"/>
      <c r="C65" s="112"/>
      <c r="D65" s="115"/>
      <c r="E65" s="1" t="s">
        <v>116</v>
      </c>
      <c r="F65" s="1">
        <v>4200</v>
      </c>
      <c r="G65" s="1" t="s">
        <v>589</v>
      </c>
      <c r="H65" s="1">
        <v>5</v>
      </c>
      <c r="I65" s="4" t="s">
        <v>133</v>
      </c>
      <c r="J65" s="4"/>
      <c r="K65" s="30"/>
    </row>
    <row r="66" spans="1:11" ht="31.5" outlineLevel="1">
      <c r="A66" s="112"/>
      <c r="B66" s="116"/>
      <c r="C66" s="112"/>
      <c r="D66" s="115"/>
      <c r="E66" s="1" t="s">
        <v>136</v>
      </c>
      <c r="F66" s="1">
        <v>4500</v>
      </c>
      <c r="G66" s="1" t="s">
        <v>589</v>
      </c>
      <c r="H66" s="1">
        <v>1</v>
      </c>
      <c r="I66" s="4" t="s">
        <v>133</v>
      </c>
      <c r="J66" s="4"/>
      <c r="K66" s="30"/>
    </row>
    <row r="67" spans="1:11" ht="31.5" outlineLevel="1">
      <c r="A67" s="112">
        <v>4</v>
      </c>
      <c r="B67" s="116" t="s">
        <v>139</v>
      </c>
      <c r="C67" s="112" t="s">
        <v>541</v>
      </c>
      <c r="D67" s="112" t="s">
        <v>439</v>
      </c>
      <c r="E67" s="1" t="s">
        <v>137</v>
      </c>
      <c r="F67" s="1">
        <v>4200</v>
      </c>
      <c r="G67" s="1" t="s">
        <v>589</v>
      </c>
      <c r="H67" s="1">
        <v>1</v>
      </c>
      <c r="I67" s="4" t="s">
        <v>133</v>
      </c>
      <c r="J67" s="9"/>
      <c r="K67" s="30"/>
    </row>
    <row r="68" spans="1:11" ht="31.5" outlineLevel="1">
      <c r="A68" s="112"/>
      <c r="B68" s="116"/>
      <c r="C68" s="112"/>
      <c r="D68" s="112"/>
      <c r="E68" s="1" t="s">
        <v>128</v>
      </c>
      <c r="F68" s="1">
        <v>4500</v>
      </c>
      <c r="G68" s="1" t="s">
        <v>589</v>
      </c>
      <c r="H68" s="1">
        <v>2</v>
      </c>
      <c r="I68" s="4" t="s">
        <v>133</v>
      </c>
      <c r="J68" s="9"/>
      <c r="K68" s="30"/>
    </row>
    <row r="69" spans="1:11" ht="78.75" outlineLevel="1">
      <c r="A69" s="112"/>
      <c r="B69" s="116"/>
      <c r="C69" s="112"/>
      <c r="D69" s="112"/>
      <c r="E69" s="1" t="s">
        <v>116</v>
      </c>
      <c r="F69" s="1">
        <v>4200</v>
      </c>
      <c r="G69" s="1" t="s">
        <v>589</v>
      </c>
      <c r="H69" s="1">
        <v>2</v>
      </c>
      <c r="I69" s="4" t="s">
        <v>133</v>
      </c>
      <c r="J69" s="9"/>
      <c r="K69" s="30"/>
    </row>
    <row r="70" spans="1:11" ht="94.5" outlineLevel="1">
      <c r="A70" s="1">
        <v>5</v>
      </c>
      <c r="B70" s="2" t="s">
        <v>75</v>
      </c>
      <c r="C70" s="1" t="s">
        <v>542</v>
      </c>
      <c r="D70" s="1" t="s">
        <v>439</v>
      </c>
      <c r="E70" s="1" t="s">
        <v>92</v>
      </c>
      <c r="F70" s="1">
        <v>4200</v>
      </c>
      <c r="G70" s="1" t="s">
        <v>589</v>
      </c>
      <c r="H70" s="1">
        <v>3</v>
      </c>
      <c r="I70" s="4" t="s">
        <v>133</v>
      </c>
      <c r="J70" s="4"/>
      <c r="K70" s="30"/>
    </row>
    <row r="71" spans="1:11" s="35" customFormat="1" ht="18.75">
      <c r="A71" s="34"/>
      <c r="B71" s="88" t="s">
        <v>141</v>
      </c>
      <c r="C71" s="25">
        <f>COUNTA(B72:B138)</f>
        <v>21</v>
      </c>
      <c r="D71" s="79"/>
      <c r="E71" s="18"/>
      <c r="F71" s="19"/>
      <c r="G71" s="19"/>
      <c r="H71" s="25">
        <f>SUM(H72:H138)</f>
        <v>176</v>
      </c>
      <c r="I71" s="24">
        <f>SUMIF(I72:I138,"*житла*",H72:H138)</f>
        <v>0</v>
      </c>
      <c r="J71" s="19"/>
      <c r="K71" s="25">
        <f>SUM(K72:K138)</f>
        <v>0</v>
      </c>
    </row>
    <row r="72" spans="1:11" s="46" customFormat="1" ht="31.5" outlineLevel="1">
      <c r="A72" s="123">
        <v>1</v>
      </c>
      <c r="B72" s="99" t="s">
        <v>693</v>
      </c>
      <c r="C72" s="119" t="s">
        <v>759</v>
      </c>
      <c r="D72" s="123" t="s">
        <v>149</v>
      </c>
      <c r="E72" s="1" t="s">
        <v>87</v>
      </c>
      <c r="F72" s="10">
        <v>4175</v>
      </c>
      <c r="G72" s="10" t="s">
        <v>601</v>
      </c>
      <c r="H72" s="10">
        <v>3</v>
      </c>
      <c r="I72" s="10"/>
      <c r="J72" s="10"/>
      <c r="K72" s="60"/>
    </row>
    <row r="73" spans="1:11" s="46" customFormat="1" ht="47.25" outlineLevel="1">
      <c r="A73" s="123"/>
      <c r="B73" s="99"/>
      <c r="C73" s="119"/>
      <c r="D73" s="123"/>
      <c r="E73" s="10" t="s">
        <v>84</v>
      </c>
      <c r="F73" s="10">
        <v>4175</v>
      </c>
      <c r="G73" s="1" t="s">
        <v>589</v>
      </c>
      <c r="H73" s="10">
        <v>1</v>
      </c>
      <c r="I73" s="10"/>
      <c r="J73" s="10"/>
      <c r="K73" s="60"/>
    </row>
    <row r="74" spans="1:12" s="46" customFormat="1" ht="31.5" outlineLevel="1">
      <c r="A74" s="123"/>
      <c r="B74" s="99"/>
      <c r="C74" s="119"/>
      <c r="D74" s="123"/>
      <c r="E74" s="10" t="s">
        <v>128</v>
      </c>
      <c r="F74" s="10">
        <v>4180</v>
      </c>
      <c r="G74" s="1" t="s">
        <v>589</v>
      </c>
      <c r="H74" s="10">
        <v>1</v>
      </c>
      <c r="I74" s="10"/>
      <c r="J74" s="10"/>
      <c r="K74" s="60"/>
      <c r="L74" s="11"/>
    </row>
    <row r="75" spans="1:11" s="46" customFormat="1" ht="31.5" outlineLevel="1">
      <c r="A75" s="123">
        <v>2</v>
      </c>
      <c r="B75" s="99" t="s">
        <v>760</v>
      </c>
      <c r="C75" s="119" t="s">
        <v>0</v>
      </c>
      <c r="D75" s="123" t="s">
        <v>149</v>
      </c>
      <c r="E75" s="10" t="s">
        <v>128</v>
      </c>
      <c r="F75" s="10">
        <v>4180</v>
      </c>
      <c r="G75" s="1" t="s">
        <v>591</v>
      </c>
      <c r="H75" s="10">
        <v>3</v>
      </c>
      <c r="I75" s="10"/>
      <c r="J75" s="10"/>
      <c r="K75" s="60"/>
    </row>
    <row r="76" spans="1:12" s="46" customFormat="1" ht="31.5" outlineLevel="1">
      <c r="A76" s="123"/>
      <c r="B76" s="99"/>
      <c r="C76" s="119"/>
      <c r="D76" s="123"/>
      <c r="E76" s="1" t="s">
        <v>87</v>
      </c>
      <c r="F76" s="10">
        <v>4173</v>
      </c>
      <c r="G76" s="10" t="s">
        <v>601</v>
      </c>
      <c r="H76" s="10">
        <v>1</v>
      </c>
      <c r="I76" s="10"/>
      <c r="J76" s="10"/>
      <c r="K76" s="60"/>
      <c r="L76" s="11"/>
    </row>
    <row r="77" spans="1:11" s="46" customFormat="1" ht="78.75" outlineLevel="1">
      <c r="A77" s="123"/>
      <c r="B77" s="99"/>
      <c r="C77" s="119"/>
      <c r="D77" s="123"/>
      <c r="E77" s="1" t="s">
        <v>82</v>
      </c>
      <c r="F77" s="10">
        <v>4200</v>
      </c>
      <c r="G77" s="10" t="s">
        <v>601</v>
      </c>
      <c r="H77" s="10">
        <v>2</v>
      </c>
      <c r="I77" s="10"/>
      <c r="J77" s="10"/>
      <c r="K77" s="60"/>
    </row>
    <row r="78" spans="1:11" s="46" customFormat="1" ht="47.25" outlineLevel="1">
      <c r="A78" s="123"/>
      <c r="B78" s="99"/>
      <c r="C78" s="119"/>
      <c r="D78" s="123"/>
      <c r="E78" s="10" t="s">
        <v>84</v>
      </c>
      <c r="F78" s="10">
        <v>4175</v>
      </c>
      <c r="G78" s="10" t="s">
        <v>601</v>
      </c>
      <c r="H78" s="10">
        <v>2</v>
      </c>
      <c r="I78" s="10"/>
      <c r="J78" s="10"/>
      <c r="K78" s="60"/>
    </row>
    <row r="79" spans="1:11" s="46" customFormat="1" ht="31.5" outlineLevel="1">
      <c r="A79" s="123">
        <v>3</v>
      </c>
      <c r="B79" s="99" t="s">
        <v>617</v>
      </c>
      <c r="C79" s="119" t="s">
        <v>1</v>
      </c>
      <c r="D79" s="123" t="s">
        <v>149</v>
      </c>
      <c r="E79" s="10" t="s">
        <v>142</v>
      </c>
      <c r="F79" s="10">
        <v>4175</v>
      </c>
      <c r="G79" s="10" t="s">
        <v>601</v>
      </c>
      <c r="H79" s="10">
        <v>1</v>
      </c>
      <c r="I79" s="10"/>
      <c r="J79" s="10"/>
      <c r="K79" s="60"/>
    </row>
    <row r="80" spans="1:11" s="46" customFormat="1" ht="31.5" outlineLevel="1">
      <c r="A80" s="123"/>
      <c r="B80" s="99"/>
      <c r="C80" s="119"/>
      <c r="D80" s="123"/>
      <c r="E80" s="10" t="s">
        <v>128</v>
      </c>
      <c r="F80" s="10">
        <v>4180</v>
      </c>
      <c r="G80" s="10" t="s">
        <v>601</v>
      </c>
      <c r="H80" s="10">
        <v>4</v>
      </c>
      <c r="I80" s="10"/>
      <c r="J80" s="10"/>
      <c r="K80" s="60"/>
    </row>
    <row r="81" spans="1:11" s="46" customFormat="1" ht="31.5" outlineLevel="1">
      <c r="A81" s="123"/>
      <c r="B81" s="99"/>
      <c r="C81" s="119"/>
      <c r="D81" s="123"/>
      <c r="E81" s="10" t="s">
        <v>143</v>
      </c>
      <c r="F81" s="10">
        <v>4173</v>
      </c>
      <c r="G81" s="10" t="s">
        <v>601</v>
      </c>
      <c r="H81" s="10">
        <v>2</v>
      </c>
      <c r="I81" s="10"/>
      <c r="J81" s="10"/>
      <c r="K81" s="60"/>
    </row>
    <row r="82" spans="1:12" s="46" customFormat="1" ht="47.25" outlineLevel="1">
      <c r="A82" s="123"/>
      <c r="B82" s="99"/>
      <c r="C82" s="119"/>
      <c r="D82" s="123"/>
      <c r="E82" s="10" t="s">
        <v>84</v>
      </c>
      <c r="F82" s="10">
        <v>4175</v>
      </c>
      <c r="G82" s="10" t="s">
        <v>601</v>
      </c>
      <c r="H82" s="10">
        <v>2</v>
      </c>
      <c r="I82" s="10"/>
      <c r="J82" s="10"/>
      <c r="K82" s="60"/>
      <c r="L82" s="11"/>
    </row>
    <row r="83" spans="1:11" s="46" customFormat="1" ht="31.5" outlineLevel="1">
      <c r="A83" s="123"/>
      <c r="B83" s="99"/>
      <c r="C83" s="119"/>
      <c r="D83" s="123"/>
      <c r="E83" s="10" t="s">
        <v>144</v>
      </c>
      <c r="F83" s="10">
        <v>4175</v>
      </c>
      <c r="G83" s="10" t="s">
        <v>601</v>
      </c>
      <c r="H83" s="10">
        <v>1</v>
      </c>
      <c r="I83" s="10"/>
      <c r="J83" s="10"/>
      <c r="K83" s="60"/>
    </row>
    <row r="84" spans="1:11" s="46" customFormat="1" ht="31.5" outlineLevel="1">
      <c r="A84" s="123"/>
      <c r="B84" s="99"/>
      <c r="C84" s="119"/>
      <c r="D84" s="123"/>
      <c r="E84" s="1" t="s">
        <v>87</v>
      </c>
      <c r="F84" s="10">
        <v>4173</v>
      </c>
      <c r="G84" s="10" t="s">
        <v>598</v>
      </c>
      <c r="H84" s="10">
        <v>5</v>
      </c>
      <c r="I84" s="10"/>
      <c r="J84" s="10"/>
      <c r="K84" s="60"/>
    </row>
    <row r="85" spans="1:11" s="46" customFormat="1" ht="31.5" outlineLevel="1">
      <c r="A85" s="123">
        <v>4</v>
      </c>
      <c r="B85" s="99" t="s">
        <v>635</v>
      </c>
      <c r="C85" s="119" t="s">
        <v>2</v>
      </c>
      <c r="D85" s="123" t="s">
        <v>149</v>
      </c>
      <c r="E85" s="10" t="s">
        <v>145</v>
      </c>
      <c r="F85" s="10">
        <v>4175</v>
      </c>
      <c r="G85" s="10" t="s">
        <v>601</v>
      </c>
      <c r="H85" s="10">
        <v>1</v>
      </c>
      <c r="I85" s="10"/>
      <c r="J85" s="10"/>
      <c r="K85" s="60"/>
    </row>
    <row r="86" spans="1:11" s="46" customFormat="1" ht="31.5" outlineLevel="1">
      <c r="A86" s="123"/>
      <c r="B86" s="99"/>
      <c r="C86" s="119"/>
      <c r="D86" s="123"/>
      <c r="E86" s="10" t="s">
        <v>128</v>
      </c>
      <c r="F86" s="10">
        <v>4173</v>
      </c>
      <c r="G86" s="1" t="s">
        <v>591</v>
      </c>
      <c r="H86" s="10">
        <v>1</v>
      </c>
      <c r="I86" s="10"/>
      <c r="J86" s="10"/>
      <c r="K86" s="60"/>
    </row>
    <row r="87" spans="1:11" s="46" customFormat="1" ht="31.5" outlineLevel="1">
      <c r="A87" s="123"/>
      <c r="B87" s="99"/>
      <c r="C87" s="119"/>
      <c r="D87" s="123"/>
      <c r="E87" s="1" t="s">
        <v>87</v>
      </c>
      <c r="F87" s="10">
        <v>4173</v>
      </c>
      <c r="G87" s="10" t="s">
        <v>609</v>
      </c>
      <c r="H87" s="10">
        <v>1</v>
      </c>
      <c r="I87" s="10"/>
      <c r="J87" s="10"/>
      <c r="K87" s="60"/>
    </row>
    <row r="88" spans="1:12" s="46" customFormat="1" ht="31.5" outlineLevel="1">
      <c r="A88" s="123"/>
      <c r="B88" s="99"/>
      <c r="C88" s="119"/>
      <c r="D88" s="123"/>
      <c r="E88" s="10" t="s">
        <v>144</v>
      </c>
      <c r="F88" s="10">
        <v>4175</v>
      </c>
      <c r="G88" s="10" t="s">
        <v>609</v>
      </c>
      <c r="H88" s="10">
        <v>1</v>
      </c>
      <c r="I88" s="10"/>
      <c r="J88" s="10"/>
      <c r="K88" s="60"/>
      <c r="L88" s="11"/>
    </row>
    <row r="89" spans="1:11" s="46" customFormat="1" ht="78.75" outlineLevel="1">
      <c r="A89" s="123"/>
      <c r="B89" s="99"/>
      <c r="C89" s="119"/>
      <c r="D89" s="123"/>
      <c r="E89" s="1" t="s">
        <v>82</v>
      </c>
      <c r="F89" s="10">
        <v>4200</v>
      </c>
      <c r="G89" s="10" t="s">
        <v>601</v>
      </c>
      <c r="H89" s="10">
        <v>2</v>
      </c>
      <c r="I89" s="10"/>
      <c r="J89" s="10"/>
      <c r="K89" s="60"/>
    </row>
    <row r="90" spans="1:11" s="46" customFormat="1" ht="31.5" outlineLevel="1">
      <c r="A90" s="123"/>
      <c r="B90" s="99"/>
      <c r="C90" s="119"/>
      <c r="D90" s="123"/>
      <c r="E90" s="10" t="s">
        <v>146</v>
      </c>
      <c r="F90" s="10">
        <v>4175</v>
      </c>
      <c r="G90" s="10" t="s">
        <v>601</v>
      </c>
      <c r="H90" s="10">
        <v>1</v>
      </c>
      <c r="I90" s="10"/>
      <c r="J90" s="10"/>
      <c r="K90" s="60"/>
    </row>
    <row r="91" spans="1:11" s="46" customFormat="1" ht="47.25" outlineLevel="1">
      <c r="A91" s="123"/>
      <c r="B91" s="99"/>
      <c r="C91" s="119"/>
      <c r="D91" s="123"/>
      <c r="E91" s="10" t="s">
        <v>84</v>
      </c>
      <c r="F91" s="10">
        <v>4175</v>
      </c>
      <c r="G91" s="10" t="s">
        <v>601</v>
      </c>
      <c r="H91" s="10">
        <v>1</v>
      </c>
      <c r="I91" s="10"/>
      <c r="J91" s="10"/>
      <c r="K91" s="60"/>
    </row>
    <row r="92" spans="1:11" s="46" customFormat="1" ht="47.25" outlineLevel="1">
      <c r="A92" s="123">
        <v>5</v>
      </c>
      <c r="B92" s="99" t="s">
        <v>618</v>
      </c>
      <c r="C92" s="119" t="s">
        <v>3</v>
      </c>
      <c r="D92" s="123" t="s">
        <v>149</v>
      </c>
      <c r="E92" s="10" t="s">
        <v>84</v>
      </c>
      <c r="F92" s="10">
        <v>4175</v>
      </c>
      <c r="G92" s="1" t="s">
        <v>591</v>
      </c>
      <c r="H92" s="10">
        <v>7</v>
      </c>
      <c r="I92" s="10"/>
      <c r="J92" s="10"/>
      <c r="K92" s="60"/>
    </row>
    <row r="93" spans="1:12" s="46" customFormat="1" ht="63" outlineLevel="1">
      <c r="A93" s="123"/>
      <c r="B93" s="99"/>
      <c r="C93" s="119"/>
      <c r="D93" s="123"/>
      <c r="E93" s="1" t="s">
        <v>283</v>
      </c>
      <c r="F93" s="10">
        <v>4175</v>
      </c>
      <c r="G93" s="10" t="s">
        <v>601</v>
      </c>
      <c r="H93" s="10">
        <v>1</v>
      </c>
      <c r="I93" s="10"/>
      <c r="J93" s="10"/>
      <c r="K93" s="60"/>
      <c r="L93" s="11"/>
    </row>
    <row r="94" spans="1:11" s="46" customFormat="1" ht="78.75" outlineLevel="1">
      <c r="A94" s="123"/>
      <c r="B94" s="99"/>
      <c r="C94" s="119"/>
      <c r="D94" s="123"/>
      <c r="E94" s="1" t="s">
        <v>82</v>
      </c>
      <c r="F94" s="10">
        <v>4200</v>
      </c>
      <c r="G94" s="1" t="s">
        <v>591</v>
      </c>
      <c r="H94" s="10">
        <v>8</v>
      </c>
      <c r="I94" s="10"/>
      <c r="J94" s="10"/>
      <c r="K94" s="60"/>
    </row>
    <row r="95" spans="1:11" s="46" customFormat="1" ht="31.5" outlineLevel="1">
      <c r="A95" s="123"/>
      <c r="B95" s="99"/>
      <c r="C95" s="119"/>
      <c r="D95" s="123"/>
      <c r="E95" s="1" t="s">
        <v>87</v>
      </c>
      <c r="F95" s="10">
        <v>4175</v>
      </c>
      <c r="G95" s="10" t="s">
        <v>598</v>
      </c>
      <c r="H95" s="10">
        <v>1</v>
      </c>
      <c r="I95" s="10"/>
      <c r="J95" s="10"/>
      <c r="K95" s="60"/>
    </row>
    <row r="96" spans="1:11" s="46" customFormat="1" ht="31.5" outlineLevel="1">
      <c r="A96" s="123"/>
      <c r="B96" s="99"/>
      <c r="C96" s="119"/>
      <c r="D96" s="123"/>
      <c r="E96" s="10" t="s">
        <v>146</v>
      </c>
      <c r="F96" s="10">
        <v>4175</v>
      </c>
      <c r="G96" s="10" t="s">
        <v>601</v>
      </c>
      <c r="H96" s="10">
        <v>1</v>
      </c>
      <c r="I96" s="10"/>
      <c r="J96" s="10"/>
      <c r="K96" s="60"/>
    </row>
    <row r="97" spans="1:11" s="46" customFormat="1" ht="31.5" outlineLevel="1">
      <c r="A97" s="123">
        <v>6</v>
      </c>
      <c r="B97" s="113" t="s">
        <v>4</v>
      </c>
      <c r="C97" s="123" t="s">
        <v>543</v>
      </c>
      <c r="D97" s="123" t="s">
        <v>149</v>
      </c>
      <c r="E97" s="10" t="s">
        <v>128</v>
      </c>
      <c r="F97" s="10">
        <v>4175</v>
      </c>
      <c r="G97" s="10" t="s">
        <v>577</v>
      </c>
      <c r="H97" s="10">
        <v>2</v>
      </c>
      <c r="I97" s="10"/>
      <c r="J97" s="10"/>
      <c r="K97" s="60"/>
    </row>
    <row r="98" spans="1:11" s="46" customFormat="1" ht="47.25" outlineLevel="1">
      <c r="A98" s="123"/>
      <c r="B98" s="96"/>
      <c r="C98" s="123"/>
      <c r="D98" s="123"/>
      <c r="E98" s="10" t="s">
        <v>84</v>
      </c>
      <c r="F98" s="10">
        <v>4175</v>
      </c>
      <c r="G98" s="10" t="s">
        <v>601</v>
      </c>
      <c r="H98" s="10">
        <v>3</v>
      </c>
      <c r="I98" s="10"/>
      <c r="J98" s="10"/>
      <c r="K98" s="60"/>
    </row>
    <row r="99" spans="1:12" s="46" customFormat="1" ht="78.75" outlineLevel="1">
      <c r="A99" s="123"/>
      <c r="B99" s="96"/>
      <c r="C99" s="123"/>
      <c r="D99" s="123"/>
      <c r="E99" s="1" t="s">
        <v>82</v>
      </c>
      <c r="F99" s="10">
        <v>4200</v>
      </c>
      <c r="G99" s="10" t="s">
        <v>601</v>
      </c>
      <c r="H99" s="10">
        <v>3</v>
      </c>
      <c r="I99" s="10"/>
      <c r="J99" s="10"/>
      <c r="K99" s="60"/>
      <c r="L99" s="11"/>
    </row>
    <row r="100" spans="1:11" s="46" customFormat="1" ht="31.5" outlineLevel="1">
      <c r="A100" s="123"/>
      <c r="B100" s="96"/>
      <c r="C100" s="123"/>
      <c r="D100" s="123"/>
      <c r="E100" s="10" t="s">
        <v>136</v>
      </c>
      <c r="F100" s="10">
        <v>4173</v>
      </c>
      <c r="G100" s="10" t="s">
        <v>601</v>
      </c>
      <c r="H100" s="10">
        <v>1</v>
      </c>
      <c r="I100" s="10"/>
      <c r="J100" s="10"/>
      <c r="K100" s="60"/>
    </row>
    <row r="101" spans="1:11" s="46" customFormat="1" ht="31.5" outlineLevel="1">
      <c r="A101" s="123"/>
      <c r="B101" s="96"/>
      <c r="C101" s="123"/>
      <c r="D101" s="123"/>
      <c r="E101" s="1" t="s">
        <v>87</v>
      </c>
      <c r="F101" s="10">
        <v>4173</v>
      </c>
      <c r="G101" s="10" t="s">
        <v>609</v>
      </c>
      <c r="H101" s="10">
        <v>4</v>
      </c>
      <c r="I101" s="10"/>
      <c r="J101" s="10"/>
      <c r="K101" s="60"/>
    </row>
    <row r="102" spans="1:11" s="46" customFormat="1" ht="63" outlineLevel="1">
      <c r="A102" s="123"/>
      <c r="B102" s="96"/>
      <c r="C102" s="123"/>
      <c r="D102" s="123"/>
      <c r="E102" s="1" t="s">
        <v>283</v>
      </c>
      <c r="F102" s="10">
        <v>4173</v>
      </c>
      <c r="G102" s="10" t="s">
        <v>601</v>
      </c>
      <c r="H102" s="10">
        <v>2</v>
      </c>
      <c r="I102" s="10"/>
      <c r="J102" s="10"/>
      <c r="K102" s="60"/>
    </row>
    <row r="103" spans="1:11" s="46" customFormat="1" ht="63" outlineLevel="1">
      <c r="A103" s="115"/>
      <c r="B103" s="97"/>
      <c r="C103" s="115"/>
      <c r="D103" s="115"/>
      <c r="E103" s="1" t="s">
        <v>421</v>
      </c>
      <c r="F103" s="10">
        <v>4175</v>
      </c>
      <c r="G103" s="1" t="s">
        <v>589</v>
      </c>
      <c r="H103" s="10">
        <v>1</v>
      </c>
      <c r="I103" s="10"/>
      <c r="J103" s="10"/>
      <c r="K103" s="60"/>
    </row>
    <row r="104" spans="1:12" s="46" customFormat="1" ht="47.25" outlineLevel="1">
      <c r="A104" s="115"/>
      <c r="B104" s="98"/>
      <c r="C104" s="115"/>
      <c r="D104" s="115"/>
      <c r="E104" s="1" t="s">
        <v>84</v>
      </c>
      <c r="F104" s="10">
        <v>4175</v>
      </c>
      <c r="G104" s="1" t="s">
        <v>589</v>
      </c>
      <c r="H104" s="10">
        <v>3</v>
      </c>
      <c r="I104" s="10"/>
      <c r="J104" s="10"/>
      <c r="K104" s="60"/>
      <c r="L104" s="11"/>
    </row>
    <row r="105" spans="1:11" s="46" customFormat="1" ht="78.75" outlineLevel="1">
      <c r="A105" s="123">
        <v>7</v>
      </c>
      <c r="B105" s="121" t="s">
        <v>619</v>
      </c>
      <c r="C105" s="123" t="s">
        <v>5</v>
      </c>
      <c r="D105" s="123" t="s">
        <v>149</v>
      </c>
      <c r="E105" s="1" t="s">
        <v>82</v>
      </c>
      <c r="F105" s="10">
        <v>4180</v>
      </c>
      <c r="G105" s="1" t="s">
        <v>589</v>
      </c>
      <c r="H105" s="10">
        <v>6</v>
      </c>
      <c r="I105" s="10"/>
      <c r="J105" s="10"/>
      <c r="K105" s="60"/>
    </row>
    <row r="106" spans="1:12" s="46" customFormat="1" ht="31.5" outlineLevel="1">
      <c r="A106" s="115"/>
      <c r="B106" s="122"/>
      <c r="C106" s="115"/>
      <c r="D106" s="115"/>
      <c r="E106" s="1" t="s">
        <v>87</v>
      </c>
      <c r="F106" s="10">
        <v>4173</v>
      </c>
      <c r="G106" s="10" t="s">
        <v>577</v>
      </c>
      <c r="H106" s="10">
        <v>3</v>
      </c>
      <c r="I106" s="10"/>
      <c r="J106" s="10"/>
      <c r="K106" s="60"/>
      <c r="L106" s="11"/>
    </row>
    <row r="107" spans="1:11" s="46" customFormat="1" ht="78.75" outlineLevel="1">
      <c r="A107" s="10">
        <v>8</v>
      </c>
      <c r="B107" s="12" t="s">
        <v>620</v>
      </c>
      <c r="C107" s="10" t="s">
        <v>8</v>
      </c>
      <c r="D107" s="10" t="s">
        <v>149</v>
      </c>
      <c r="E107" s="1" t="s">
        <v>84</v>
      </c>
      <c r="F107" s="10">
        <v>4175</v>
      </c>
      <c r="G107" s="10" t="s">
        <v>577</v>
      </c>
      <c r="H107" s="10">
        <v>2</v>
      </c>
      <c r="I107" s="10"/>
      <c r="J107" s="10"/>
      <c r="K107" s="60"/>
    </row>
    <row r="108" spans="1:12" s="46" customFormat="1" ht="78.75" outlineLevel="1">
      <c r="A108" s="123">
        <v>9</v>
      </c>
      <c r="B108" s="121" t="s">
        <v>6</v>
      </c>
      <c r="C108" s="123" t="s">
        <v>7</v>
      </c>
      <c r="D108" s="123" t="s">
        <v>149</v>
      </c>
      <c r="E108" s="1" t="s">
        <v>82</v>
      </c>
      <c r="F108" s="10">
        <v>4180</v>
      </c>
      <c r="G108" s="1" t="s">
        <v>589</v>
      </c>
      <c r="H108" s="10">
        <v>2</v>
      </c>
      <c r="I108" s="10"/>
      <c r="J108" s="10"/>
      <c r="K108" s="60"/>
      <c r="L108" s="11"/>
    </row>
    <row r="109" spans="1:11" s="46" customFormat="1" ht="31.5" outlineLevel="1">
      <c r="A109" s="115"/>
      <c r="B109" s="122"/>
      <c r="C109" s="115"/>
      <c r="D109" s="115"/>
      <c r="E109" s="1" t="s">
        <v>87</v>
      </c>
      <c r="F109" s="10">
        <v>4173</v>
      </c>
      <c r="G109" s="10" t="s">
        <v>609</v>
      </c>
      <c r="H109" s="10">
        <v>1</v>
      </c>
      <c r="I109" s="10"/>
      <c r="J109" s="10"/>
      <c r="K109" s="60"/>
    </row>
    <row r="110" spans="1:12" s="46" customFormat="1" ht="78.75" outlineLevel="1">
      <c r="A110" s="1">
        <v>10</v>
      </c>
      <c r="B110" s="89" t="s">
        <v>9</v>
      </c>
      <c r="C110" s="1" t="s">
        <v>709</v>
      </c>
      <c r="D110" s="1" t="s">
        <v>149</v>
      </c>
      <c r="E110" s="1" t="s">
        <v>128</v>
      </c>
      <c r="F110" s="10">
        <v>4175</v>
      </c>
      <c r="G110" s="10" t="s">
        <v>601</v>
      </c>
      <c r="H110" s="1">
        <v>2</v>
      </c>
      <c r="I110" s="1"/>
      <c r="J110" s="1"/>
      <c r="K110" s="60"/>
      <c r="L110" s="11"/>
    </row>
    <row r="111" spans="1:12" s="46" customFormat="1" ht="78.75" outlineLevel="1">
      <c r="A111" s="1">
        <v>11</v>
      </c>
      <c r="B111" s="89" t="s">
        <v>621</v>
      </c>
      <c r="C111" s="32" t="s">
        <v>10</v>
      </c>
      <c r="D111" s="1" t="s">
        <v>127</v>
      </c>
      <c r="E111" s="1" t="s">
        <v>128</v>
      </c>
      <c r="F111" s="10">
        <v>4175</v>
      </c>
      <c r="G111" s="1" t="s">
        <v>589</v>
      </c>
      <c r="H111" s="1">
        <v>3</v>
      </c>
      <c r="I111" s="1"/>
      <c r="J111" s="1"/>
      <c r="K111" s="60"/>
      <c r="L111" s="11"/>
    </row>
    <row r="112" spans="1:11" s="46" customFormat="1" ht="31.5" outlineLevel="1">
      <c r="A112" s="112">
        <v>12</v>
      </c>
      <c r="B112" s="100" t="s">
        <v>622</v>
      </c>
      <c r="C112" s="119" t="s">
        <v>11</v>
      </c>
      <c r="D112" s="112" t="s">
        <v>149</v>
      </c>
      <c r="E112" s="1" t="s">
        <v>87</v>
      </c>
      <c r="F112" s="10">
        <v>4173</v>
      </c>
      <c r="G112" s="1" t="s">
        <v>600</v>
      </c>
      <c r="H112" s="1">
        <v>5</v>
      </c>
      <c r="I112" s="1"/>
      <c r="J112" s="1"/>
      <c r="K112" s="60"/>
    </row>
    <row r="113" spans="1:12" s="46" customFormat="1" ht="31.5" outlineLevel="1">
      <c r="A113" s="112"/>
      <c r="B113" s="100"/>
      <c r="C113" s="119"/>
      <c r="D113" s="112"/>
      <c r="E113" s="1" t="s">
        <v>128</v>
      </c>
      <c r="F113" s="10">
        <v>4180</v>
      </c>
      <c r="G113" s="10" t="s">
        <v>601</v>
      </c>
      <c r="H113" s="1">
        <v>1</v>
      </c>
      <c r="I113" s="1"/>
      <c r="J113" s="1"/>
      <c r="K113" s="60"/>
      <c r="L113" s="11"/>
    </row>
    <row r="114" spans="1:12" s="46" customFormat="1" ht="94.5" outlineLevel="1">
      <c r="A114" s="1">
        <v>13</v>
      </c>
      <c r="B114" s="89" t="s">
        <v>623</v>
      </c>
      <c r="C114" s="1" t="s">
        <v>12</v>
      </c>
      <c r="D114" s="1" t="s">
        <v>149</v>
      </c>
      <c r="E114" s="1" t="s">
        <v>128</v>
      </c>
      <c r="F114" s="10">
        <v>4175</v>
      </c>
      <c r="G114" s="10" t="s">
        <v>601</v>
      </c>
      <c r="H114" s="1">
        <v>4</v>
      </c>
      <c r="I114" s="1"/>
      <c r="J114" s="1"/>
      <c r="K114" s="60"/>
      <c r="L114" s="11"/>
    </row>
    <row r="115" spans="1:12" s="46" customFormat="1" ht="94.5" outlineLevel="1">
      <c r="A115" s="1">
        <v>14</v>
      </c>
      <c r="B115" s="90" t="s">
        <v>624</v>
      </c>
      <c r="C115" s="32" t="s">
        <v>13</v>
      </c>
      <c r="D115" s="67" t="s">
        <v>149</v>
      </c>
      <c r="E115" s="32" t="s">
        <v>128</v>
      </c>
      <c r="F115" s="32">
        <v>4175</v>
      </c>
      <c r="G115" s="32" t="s">
        <v>601</v>
      </c>
      <c r="H115" s="1">
        <v>5</v>
      </c>
      <c r="I115" s="1"/>
      <c r="J115" s="1"/>
      <c r="K115" s="60"/>
      <c r="L115" s="11"/>
    </row>
    <row r="116" spans="1:12" s="46" customFormat="1" ht="31.5" outlineLevel="1">
      <c r="A116" s="112">
        <v>15</v>
      </c>
      <c r="B116" s="94" t="s">
        <v>625</v>
      </c>
      <c r="C116" s="112" t="s">
        <v>14</v>
      </c>
      <c r="D116" s="112" t="s">
        <v>149</v>
      </c>
      <c r="E116" s="1" t="s">
        <v>128</v>
      </c>
      <c r="F116" s="10">
        <v>4175</v>
      </c>
      <c r="G116" s="1" t="s">
        <v>589</v>
      </c>
      <c r="H116" s="1">
        <v>3</v>
      </c>
      <c r="I116" s="1"/>
      <c r="J116" s="1"/>
      <c r="K116" s="60"/>
      <c r="L116" s="11"/>
    </row>
    <row r="117" spans="1:11" s="46" customFormat="1" ht="78.75" outlineLevel="1">
      <c r="A117" s="115"/>
      <c r="B117" s="122"/>
      <c r="C117" s="115"/>
      <c r="D117" s="115"/>
      <c r="E117" s="1" t="s">
        <v>82</v>
      </c>
      <c r="F117" s="10">
        <v>4180</v>
      </c>
      <c r="G117" s="1" t="s">
        <v>591</v>
      </c>
      <c r="H117" s="1">
        <v>1</v>
      </c>
      <c r="I117" s="1"/>
      <c r="J117" s="1"/>
      <c r="K117" s="60"/>
    </row>
    <row r="118" spans="1:11" s="46" customFormat="1" ht="47.25" outlineLevel="1">
      <c r="A118" s="112">
        <v>16</v>
      </c>
      <c r="B118" s="99" t="s">
        <v>626</v>
      </c>
      <c r="C118" s="123" t="s">
        <v>710</v>
      </c>
      <c r="D118" s="123" t="s">
        <v>149</v>
      </c>
      <c r="E118" s="1" t="s">
        <v>84</v>
      </c>
      <c r="F118" s="10">
        <v>4175</v>
      </c>
      <c r="G118" s="10" t="s">
        <v>601</v>
      </c>
      <c r="H118" s="10">
        <v>5</v>
      </c>
      <c r="I118" s="10"/>
      <c r="J118" s="10"/>
      <c r="K118" s="60"/>
    </row>
    <row r="119" spans="1:11" s="46" customFormat="1" ht="78.75" outlineLevel="1">
      <c r="A119" s="115"/>
      <c r="B119" s="99"/>
      <c r="C119" s="123"/>
      <c r="D119" s="123"/>
      <c r="E119" s="1" t="s">
        <v>82</v>
      </c>
      <c r="F119" s="10">
        <v>4180</v>
      </c>
      <c r="G119" s="10" t="s">
        <v>601</v>
      </c>
      <c r="H119" s="10">
        <v>3</v>
      </c>
      <c r="I119" s="10"/>
      <c r="J119" s="10"/>
      <c r="K119" s="60"/>
    </row>
    <row r="120" spans="1:11" s="46" customFormat="1" ht="31.5" outlineLevel="1">
      <c r="A120" s="115"/>
      <c r="B120" s="99"/>
      <c r="C120" s="123"/>
      <c r="D120" s="123"/>
      <c r="E120" s="1" t="s">
        <v>147</v>
      </c>
      <c r="F120" s="10">
        <v>4180</v>
      </c>
      <c r="G120" s="10" t="s">
        <v>601</v>
      </c>
      <c r="H120" s="10">
        <v>1</v>
      </c>
      <c r="I120" s="10"/>
      <c r="J120" s="10"/>
      <c r="K120" s="60"/>
    </row>
    <row r="121" spans="1:11" ht="31.5" outlineLevel="1">
      <c r="A121" s="115"/>
      <c r="B121" s="99"/>
      <c r="C121" s="123"/>
      <c r="D121" s="123"/>
      <c r="E121" s="1" t="s">
        <v>128</v>
      </c>
      <c r="F121" s="10">
        <v>4180</v>
      </c>
      <c r="G121" s="1" t="s">
        <v>589</v>
      </c>
      <c r="H121" s="10">
        <v>19</v>
      </c>
      <c r="I121" s="10"/>
      <c r="J121" s="10"/>
      <c r="K121" s="30"/>
    </row>
    <row r="122" spans="1:11" ht="31.5" outlineLevel="1">
      <c r="A122" s="115"/>
      <c r="B122" s="99"/>
      <c r="C122" s="123"/>
      <c r="D122" s="123"/>
      <c r="E122" s="1" t="s">
        <v>148</v>
      </c>
      <c r="F122" s="10">
        <v>4180</v>
      </c>
      <c r="G122" s="1" t="s">
        <v>589</v>
      </c>
      <c r="H122" s="10">
        <v>2</v>
      </c>
      <c r="I122" s="10"/>
      <c r="J122" s="10"/>
      <c r="K122" s="30"/>
    </row>
    <row r="123" spans="1:11" ht="31.5" outlineLevel="1">
      <c r="A123" s="115"/>
      <c r="B123" s="99"/>
      <c r="C123" s="123"/>
      <c r="D123" s="123"/>
      <c r="E123" s="1" t="s">
        <v>145</v>
      </c>
      <c r="F123" s="10">
        <v>4175</v>
      </c>
      <c r="G123" s="10" t="s">
        <v>601</v>
      </c>
      <c r="H123" s="10">
        <v>1</v>
      </c>
      <c r="I123" s="10"/>
      <c r="J123" s="10"/>
      <c r="K123" s="30"/>
    </row>
    <row r="124" spans="1:11" ht="31.5" outlineLevel="1">
      <c r="A124" s="115"/>
      <c r="B124" s="99"/>
      <c r="C124" s="123"/>
      <c r="D124" s="123"/>
      <c r="E124" s="1" t="s">
        <v>144</v>
      </c>
      <c r="F124" s="10">
        <v>4175</v>
      </c>
      <c r="G124" s="10" t="s">
        <v>601</v>
      </c>
      <c r="H124" s="10">
        <v>3</v>
      </c>
      <c r="I124" s="10"/>
      <c r="J124" s="10"/>
      <c r="K124" s="30"/>
    </row>
    <row r="125" spans="1:11" ht="63" outlineLevel="1">
      <c r="A125" s="115"/>
      <c r="B125" s="99"/>
      <c r="C125" s="123"/>
      <c r="D125" s="123"/>
      <c r="E125" s="1" t="s">
        <v>283</v>
      </c>
      <c r="F125" s="10">
        <v>4175</v>
      </c>
      <c r="G125" s="10" t="s">
        <v>601</v>
      </c>
      <c r="H125" s="10">
        <v>6</v>
      </c>
      <c r="I125" s="10"/>
      <c r="J125" s="10"/>
      <c r="K125" s="30"/>
    </row>
    <row r="126" spans="1:11" ht="31.5" outlineLevel="1">
      <c r="A126" s="123">
        <v>17</v>
      </c>
      <c r="B126" s="99" t="s">
        <v>627</v>
      </c>
      <c r="C126" s="123" t="s">
        <v>15</v>
      </c>
      <c r="D126" s="123" t="s">
        <v>149</v>
      </c>
      <c r="E126" s="1" t="s">
        <v>87</v>
      </c>
      <c r="F126" s="10">
        <v>4173</v>
      </c>
      <c r="G126" s="1" t="s">
        <v>589</v>
      </c>
      <c r="H126" s="10">
        <v>1</v>
      </c>
      <c r="I126" s="10"/>
      <c r="J126" s="10"/>
      <c r="K126" s="30"/>
    </row>
    <row r="127" spans="1:11" ht="78.75" outlineLevel="1">
      <c r="A127" s="123"/>
      <c r="B127" s="99"/>
      <c r="C127" s="123"/>
      <c r="D127" s="123"/>
      <c r="E127" s="1" t="s">
        <v>82</v>
      </c>
      <c r="F127" s="10">
        <v>4180</v>
      </c>
      <c r="G127" s="1" t="s">
        <v>589</v>
      </c>
      <c r="H127" s="10">
        <v>2</v>
      </c>
      <c r="I127" s="10"/>
      <c r="J127" s="10"/>
      <c r="K127" s="30"/>
    </row>
    <row r="128" spans="1:11" ht="31.5" outlineLevel="1">
      <c r="A128" s="123">
        <v>18</v>
      </c>
      <c r="B128" s="99" t="s">
        <v>628</v>
      </c>
      <c r="C128" s="123" t="s">
        <v>16</v>
      </c>
      <c r="D128" s="123" t="s">
        <v>149</v>
      </c>
      <c r="E128" s="1" t="s">
        <v>87</v>
      </c>
      <c r="F128" s="10">
        <v>4173</v>
      </c>
      <c r="G128" s="1" t="s">
        <v>589</v>
      </c>
      <c r="H128" s="10">
        <v>1</v>
      </c>
      <c r="I128" s="10"/>
      <c r="J128" s="10"/>
      <c r="K128" s="30"/>
    </row>
    <row r="129" spans="1:11" ht="47.25" outlineLevel="1">
      <c r="A129" s="123"/>
      <c r="B129" s="99"/>
      <c r="C129" s="123"/>
      <c r="D129" s="123"/>
      <c r="E129" s="1" t="s">
        <v>84</v>
      </c>
      <c r="F129" s="10">
        <v>4175</v>
      </c>
      <c r="G129" s="10" t="s">
        <v>609</v>
      </c>
      <c r="H129" s="10">
        <v>1</v>
      </c>
      <c r="I129" s="10"/>
      <c r="J129" s="10"/>
      <c r="K129" s="30"/>
    </row>
    <row r="130" spans="1:11" ht="31.5" outlineLevel="1">
      <c r="A130" s="123"/>
      <c r="B130" s="99"/>
      <c r="C130" s="123"/>
      <c r="D130" s="123"/>
      <c r="E130" s="1" t="s">
        <v>146</v>
      </c>
      <c r="F130" s="10">
        <v>4175</v>
      </c>
      <c r="G130" s="10" t="s">
        <v>601</v>
      </c>
      <c r="H130" s="10">
        <v>1</v>
      </c>
      <c r="I130" s="10"/>
      <c r="J130" s="10"/>
      <c r="K130" s="30"/>
    </row>
    <row r="131" spans="1:11" ht="94.5" outlineLevel="1">
      <c r="A131" s="123"/>
      <c r="B131" s="99"/>
      <c r="C131" s="123"/>
      <c r="D131" s="123"/>
      <c r="E131" s="1" t="s">
        <v>287</v>
      </c>
      <c r="F131" s="10">
        <v>4180</v>
      </c>
      <c r="G131" s="10" t="s">
        <v>601</v>
      </c>
      <c r="H131" s="10">
        <v>1</v>
      </c>
      <c r="I131" s="10"/>
      <c r="J131" s="10"/>
      <c r="K131" s="30"/>
    </row>
    <row r="132" spans="1:11" ht="31.5" outlineLevel="1">
      <c r="A132" s="123"/>
      <c r="B132" s="99"/>
      <c r="C132" s="123"/>
      <c r="D132" s="123"/>
      <c r="E132" s="1" t="s">
        <v>136</v>
      </c>
      <c r="F132" s="10">
        <v>4175</v>
      </c>
      <c r="G132" s="1" t="s">
        <v>589</v>
      </c>
      <c r="H132" s="10">
        <v>1</v>
      </c>
      <c r="I132" s="10"/>
      <c r="J132" s="10"/>
      <c r="K132" s="30"/>
    </row>
    <row r="133" spans="1:11" ht="31.5" outlineLevel="1">
      <c r="A133" s="123"/>
      <c r="B133" s="99"/>
      <c r="C133" s="123"/>
      <c r="D133" s="123"/>
      <c r="E133" s="1" t="s">
        <v>128</v>
      </c>
      <c r="F133" s="10">
        <v>4180</v>
      </c>
      <c r="G133" s="1" t="s">
        <v>589</v>
      </c>
      <c r="H133" s="10">
        <v>5</v>
      </c>
      <c r="I133" s="10"/>
      <c r="J133" s="10"/>
      <c r="K133" s="30"/>
    </row>
    <row r="134" spans="1:11" s="46" customFormat="1" ht="78.75" outlineLevel="1">
      <c r="A134" s="112">
        <v>19</v>
      </c>
      <c r="B134" s="94" t="s">
        <v>629</v>
      </c>
      <c r="C134" s="112" t="s">
        <v>17</v>
      </c>
      <c r="D134" s="112" t="s">
        <v>149</v>
      </c>
      <c r="E134" s="1" t="s">
        <v>82</v>
      </c>
      <c r="F134" s="10">
        <v>4180</v>
      </c>
      <c r="G134" s="10" t="s">
        <v>601</v>
      </c>
      <c r="H134" s="1">
        <v>4</v>
      </c>
      <c r="I134" s="1"/>
      <c r="J134" s="1"/>
      <c r="K134" s="60"/>
    </row>
    <row r="135" spans="1:12" s="46" customFormat="1" ht="63" outlineLevel="1">
      <c r="A135" s="115"/>
      <c r="B135" s="95"/>
      <c r="C135" s="115"/>
      <c r="D135" s="115"/>
      <c r="E135" s="1" t="s">
        <v>283</v>
      </c>
      <c r="F135" s="10">
        <v>4175</v>
      </c>
      <c r="G135" s="10" t="s">
        <v>601</v>
      </c>
      <c r="H135" s="1">
        <v>1</v>
      </c>
      <c r="I135" s="1"/>
      <c r="J135" s="1"/>
      <c r="K135" s="60"/>
      <c r="L135" s="11"/>
    </row>
    <row r="136" spans="1:12" s="46" customFormat="1" ht="31.5" outlineLevel="1">
      <c r="A136" s="115"/>
      <c r="B136" s="122"/>
      <c r="C136" s="115"/>
      <c r="D136" s="115"/>
      <c r="E136" s="1" t="s">
        <v>87</v>
      </c>
      <c r="F136" s="10">
        <v>4173</v>
      </c>
      <c r="G136" s="10" t="s">
        <v>601</v>
      </c>
      <c r="H136" s="1">
        <v>1</v>
      </c>
      <c r="I136" s="1"/>
      <c r="J136" s="1"/>
      <c r="K136" s="60"/>
      <c r="L136" s="11"/>
    </row>
    <row r="137" spans="1:12" s="46" customFormat="1" ht="94.5" outlineLevel="1">
      <c r="A137" s="1">
        <v>20</v>
      </c>
      <c r="B137" s="89" t="s">
        <v>18</v>
      </c>
      <c r="C137" s="1" t="s">
        <v>14</v>
      </c>
      <c r="D137" s="10" t="s">
        <v>149</v>
      </c>
      <c r="E137" s="1" t="s">
        <v>128</v>
      </c>
      <c r="F137" s="10">
        <v>4175</v>
      </c>
      <c r="G137" s="1" t="s">
        <v>591</v>
      </c>
      <c r="H137" s="1">
        <v>3</v>
      </c>
      <c r="I137" s="1"/>
      <c r="J137" s="1"/>
      <c r="K137" s="60"/>
      <c r="L137" s="11"/>
    </row>
    <row r="138" spans="1:12" s="46" customFormat="1" ht="78.75" outlineLevel="1">
      <c r="A138" s="10">
        <v>21</v>
      </c>
      <c r="B138" s="12" t="s">
        <v>19</v>
      </c>
      <c r="C138" s="10" t="s">
        <v>20</v>
      </c>
      <c r="D138" s="10" t="s">
        <v>149</v>
      </c>
      <c r="E138" s="1" t="s">
        <v>128</v>
      </c>
      <c r="F138" s="10">
        <v>4175</v>
      </c>
      <c r="G138" s="1" t="s">
        <v>589</v>
      </c>
      <c r="H138" s="10">
        <v>3</v>
      </c>
      <c r="I138" s="10"/>
      <c r="J138" s="10"/>
      <c r="K138" s="60"/>
      <c r="L138" s="11"/>
    </row>
    <row r="139" spans="1:11" s="35" customFormat="1" ht="18.75">
      <c r="A139" s="34"/>
      <c r="B139" s="87" t="s">
        <v>150</v>
      </c>
      <c r="C139" s="6">
        <f>COUNTA(B140:B236)</f>
        <v>18</v>
      </c>
      <c r="D139" s="79"/>
      <c r="E139" s="86"/>
      <c r="F139" s="18"/>
      <c r="G139" s="18"/>
      <c r="H139" s="6">
        <f>SUM(H140:H236)</f>
        <v>399</v>
      </c>
      <c r="I139" s="24">
        <f>SUMIF(I140:I236,"*житла*",H140:H236)</f>
        <v>136</v>
      </c>
      <c r="J139" s="18"/>
      <c r="K139" s="6">
        <f>SUM(K140:K236)</f>
        <v>205</v>
      </c>
    </row>
    <row r="140" spans="1:11" s="17" customFormat="1" ht="63" outlineLevel="1">
      <c r="A140" s="112" t="s">
        <v>151</v>
      </c>
      <c r="B140" s="108" t="s">
        <v>152</v>
      </c>
      <c r="C140" s="112" t="s">
        <v>544</v>
      </c>
      <c r="D140" s="1" t="s">
        <v>153</v>
      </c>
      <c r="E140" s="1" t="s">
        <v>146</v>
      </c>
      <c r="F140" s="1">
        <v>4173</v>
      </c>
      <c r="G140" s="1" t="s">
        <v>610</v>
      </c>
      <c r="H140" s="1">
        <v>1</v>
      </c>
      <c r="I140" s="1" t="s">
        <v>211</v>
      </c>
      <c r="J140" s="1"/>
      <c r="K140" s="32">
        <v>1</v>
      </c>
    </row>
    <row r="141" spans="1:11" s="17" customFormat="1" ht="47.25" outlineLevel="1">
      <c r="A141" s="112"/>
      <c r="B141" s="111"/>
      <c r="C141" s="112"/>
      <c r="D141" s="1" t="s">
        <v>86</v>
      </c>
      <c r="E141" s="1" t="s">
        <v>154</v>
      </c>
      <c r="F141" s="1">
        <v>4173</v>
      </c>
      <c r="G141" s="1" t="s">
        <v>610</v>
      </c>
      <c r="H141" s="1">
        <v>2</v>
      </c>
      <c r="I141" s="1" t="s">
        <v>211</v>
      </c>
      <c r="J141" s="1"/>
      <c r="K141" s="32">
        <v>2</v>
      </c>
    </row>
    <row r="142" spans="1:11" s="17" customFormat="1" ht="47.25" outlineLevel="1">
      <c r="A142" s="112"/>
      <c r="B142" s="111"/>
      <c r="C142" s="112"/>
      <c r="D142" s="1" t="s">
        <v>86</v>
      </c>
      <c r="E142" s="1" t="s">
        <v>85</v>
      </c>
      <c r="F142" s="1">
        <v>4173</v>
      </c>
      <c r="G142" s="1" t="s">
        <v>610</v>
      </c>
      <c r="H142" s="1">
        <v>2</v>
      </c>
      <c r="I142" s="1" t="s">
        <v>211</v>
      </c>
      <c r="J142" s="1"/>
      <c r="K142" s="32">
        <v>2</v>
      </c>
    </row>
    <row r="143" spans="1:11" s="17" customFormat="1" ht="47.25" outlineLevel="1">
      <c r="A143" s="112"/>
      <c r="B143" s="111"/>
      <c r="C143" s="112"/>
      <c r="D143" s="1" t="s">
        <v>155</v>
      </c>
      <c r="E143" s="1" t="s">
        <v>156</v>
      </c>
      <c r="F143" s="1">
        <v>4173</v>
      </c>
      <c r="G143" s="1" t="s">
        <v>610</v>
      </c>
      <c r="H143" s="1">
        <v>1</v>
      </c>
      <c r="I143" s="1" t="s">
        <v>211</v>
      </c>
      <c r="J143" s="1"/>
      <c r="K143" s="32">
        <v>1</v>
      </c>
    </row>
    <row r="144" spans="1:11" s="17" customFormat="1" ht="47.25" outlineLevel="1">
      <c r="A144" s="112"/>
      <c r="B144" s="109"/>
      <c r="C144" s="112"/>
      <c r="D144" s="1" t="s">
        <v>86</v>
      </c>
      <c r="E144" s="1" t="s">
        <v>157</v>
      </c>
      <c r="F144" s="1">
        <v>4173</v>
      </c>
      <c r="G144" s="1" t="s">
        <v>610</v>
      </c>
      <c r="H144" s="1">
        <v>2</v>
      </c>
      <c r="I144" s="1" t="s">
        <v>211</v>
      </c>
      <c r="J144" s="1"/>
      <c r="K144" s="32">
        <v>2</v>
      </c>
    </row>
    <row r="145" spans="1:11" s="17" customFormat="1" ht="78.75" outlineLevel="1">
      <c r="A145" s="1" t="s">
        <v>158</v>
      </c>
      <c r="B145" s="2" t="s">
        <v>159</v>
      </c>
      <c r="C145" s="1" t="s">
        <v>554</v>
      </c>
      <c r="D145" s="1" t="s">
        <v>86</v>
      </c>
      <c r="E145" s="1" t="s">
        <v>160</v>
      </c>
      <c r="F145" s="1">
        <v>4173</v>
      </c>
      <c r="G145" s="1" t="s">
        <v>610</v>
      </c>
      <c r="H145" s="1">
        <v>6</v>
      </c>
      <c r="I145" s="1"/>
      <c r="J145" s="1"/>
      <c r="K145" s="32">
        <v>6</v>
      </c>
    </row>
    <row r="146" spans="1:11" s="17" customFormat="1" ht="63" outlineLevel="1">
      <c r="A146" s="112" t="s">
        <v>161</v>
      </c>
      <c r="B146" s="108" t="s">
        <v>630</v>
      </c>
      <c r="C146" s="112" t="s">
        <v>545</v>
      </c>
      <c r="D146" s="1" t="s">
        <v>86</v>
      </c>
      <c r="E146" s="1" t="s">
        <v>85</v>
      </c>
      <c r="F146" s="1">
        <v>5000</v>
      </c>
      <c r="G146" s="1" t="s">
        <v>592</v>
      </c>
      <c r="H146" s="1">
        <v>4</v>
      </c>
      <c r="I146" s="1" t="s">
        <v>162</v>
      </c>
      <c r="J146" s="1"/>
      <c r="K146" s="32">
        <v>4</v>
      </c>
    </row>
    <row r="147" spans="1:11" s="17" customFormat="1" ht="63" outlineLevel="1">
      <c r="A147" s="112"/>
      <c r="B147" s="111"/>
      <c r="C147" s="112"/>
      <c r="D147" s="1" t="s">
        <v>163</v>
      </c>
      <c r="E147" s="1" t="s">
        <v>192</v>
      </c>
      <c r="F147" s="1">
        <v>5000</v>
      </c>
      <c r="G147" s="1" t="s">
        <v>592</v>
      </c>
      <c r="H147" s="1">
        <v>6</v>
      </c>
      <c r="I147" s="1" t="s">
        <v>162</v>
      </c>
      <c r="J147" s="1"/>
      <c r="K147" s="32">
        <v>6</v>
      </c>
    </row>
    <row r="148" spans="1:11" s="17" customFormat="1" ht="63" outlineLevel="1">
      <c r="A148" s="112"/>
      <c r="B148" s="111"/>
      <c r="C148" s="112"/>
      <c r="D148" s="1" t="s">
        <v>164</v>
      </c>
      <c r="E148" s="1" t="s">
        <v>128</v>
      </c>
      <c r="F148" s="1">
        <v>5000</v>
      </c>
      <c r="G148" s="1" t="s">
        <v>592</v>
      </c>
      <c r="H148" s="1">
        <v>1</v>
      </c>
      <c r="I148" s="1" t="s">
        <v>162</v>
      </c>
      <c r="J148" s="1"/>
      <c r="K148" s="32">
        <v>1</v>
      </c>
    </row>
    <row r="149" spans="1:11" s="17" customFormat="1" ht="63" outlineLevel="1">
      <c r="A149" s="112"/>
      <c r="B149" s="109"/>
      <c r="C149" s="112"/>
      <c r="D149" s="1" t="s">
        <v>86</v>
      </c>
      <c r="E149" s="1" t="s">
        <v>165</v>
      </c>
      <c r="F149" s="1">
        <v>5000</v>
      </c>
      <c r="G149" s="1" t="s">
        <v>592</v>
      </c>
      <c r="H149" s="1">
        <v>4</v>
      </c>
      <c r="I149" s="1" t="s">
        <v>162</v>
      </c>
      <c r="J149" s="1"/>
      <c r="K149" s="32">
        <v>4</v>
      </c>
    </row>
    <row r="150" spans="1:11" s="17" customFormat="1" ht="31.5" outlineLevel="1">
      <c r="A150" s="112">
        <v>4</v>
      </c>
      <c r="B150" s="108" t="s">
        <v>636</v>
      </c>
      <c r="C150" s="119" t="s">
        <v>449</v>
      </c>
      <c r="D150" s="1" t="s">
        <v>86</v>
      </c>
      <c r="E150" s="1" t="s">
        <v>166</v>
      </c>
      <c r="F150" s="1">
        <v>4173</v>
      </c>
      <c r="G150" s="1" t="s">
        <v>610</v>
      </c>
      <c r="H150" s="1">
        <v>3</v>
      </c>
      <c r="I150" s="1"/>
      <c r="J150" s="1"/>
      <c r="K150" s="32">
        <v>3</v>
      </c>
    </row>
    <row r="151" spans="1:11" s="17" customFormat="1" ht="31.5" outlineLevel="1">
      <c r="A151" s="112"/>
      <c r="B151" s="111"/>
      <c r="C151" s="119"/>
      <c r="D151" s="1" t="s">
        <v>86</v>
      </c>
      <c r="E151" s="1" t="s">
        <v>85</v>
      </c>
      <c r="F151" s="1">
        <v>4173</v>
      </c>
      <c r="G151" s="1" t="s">
        <v>610</v>
      </c>
      <c r="H151" s="1">
        <v>3</v>
      </c>
      <c r="I151" s="1"/>
      <c r="J151" s="1"/>
      <c r="K151" s="32">
        <v>3</v>
      </c>
    </row>
    <row r="152" spans="1:11" s="17" customFormat="1" ht="31.5" outlineLevel="1">
      <c r="A152" s="112"/>
      <c r="B152" s="111"/>
      <c r="C152" s="119"/>
      <c r="D152" s="1" t="s">
        <v>155</v>
      </c>
      <c r="E152" s="1" t="s">
        <v>156</v>
      </c>
      <c r="F152" s="1">
        <v>4173</v>
      </c>
      <c r="G152" s="1" t="s">
        <v>610</v>
      </c>
      <c r="H152" s="1">
        <v>1</v>
      </c>
      <c r="I152" s="1"/>
      <c r="J152" s="1"/>
      <c r="K152" s="32">
        <v>1</v>
      </c>
    </row>
    <row r="153" spans="1:11" s="17" customFormat="1" ht="31.5" outlineLevel="1">
      <c r="A153" s="112"/>
      <c r="B153" s="111"/>
      <c r="C153" s="119"/>
      <c r="D153" s="1" t="s">
        <v>557</v>
      </c>
      <c r="E153" s="1" t="s">
        <v>143</v>
      </c>
      <c r="F153" s="1">
        <v>4173</v>
      </c>
      <c r="G153" s="1" t="s">
        <v>610</v>
      </c>
      <c r="H153" s="1">
        <v>2</v>
      </c>
      <c r="I153" s="1"/>
      <c r="J153" s="1"/>
      <c r="K153" s="32">
        <v>2</v>
      </c>
    </row>
    <row r="154" spans="1:11" s="17" customFormat="1" ht="31.5" outlineLevel="1">
      <c r="A154" s="112"/>
      <c r="B154" s="111"/>
      <c r="C154" s="119"/>
      <c r="D154" s="1" t="s">
        <v>86</v>
      </c>
      <c r="E154" s="1" t="s">
        <v>167</v>
      </c>
      <c r="F154" s="1">
        <v>4173</v>
      </c>
      <c r="G154" s="1" t="s">
        <v>610</v>
      </c>
      <c r="H154" s="1">
        <v>1</v>
      </c>
      <c r="I154" s="1"/>
      <c r="J154" s="1"/>
      <c r="K154" s="32">
        <v>1</v>
      </c>
    </row>
    <row r="155" spans="1:11" s="17" customFormat="1" ht="31.5" outlineLevel="1">
      <c r="A155" s="112"/>
      <c r="B155" s="111"/>
      <c r="C155" s="119"/>
      <c r="D155" s="1" t="s">
        <v>86</v>
      </c>
      <c r="E155" s="1" t="s">
        <v>168</v>
      </c>
      <c r="F155" s="1">
        <v>4173</v>
      </c>
      <c r="G155" s="1" t="s">
        <v>610</v>
      </c>
      <c r="H155" s="1">
        <v>3</v>
      </c>
      <c r="I155" s="1"/>
      <c r="J155" s="1"/>
      <c r="K155" s="32">
        <v>3</v>
      </c>
    </row>
    <row r="156" spans="1:11" s="15" customFormat="1" ht="31.5" outlineLevel="1">
      <c r="A156" s="112"/>
      <c r="B156" s="109"/>
      <c r="C156" s="119"/>
      <c r="D156" s="1" t="s">
        <v>169</v>
      </c>
      <c r="E156" s="1" t="s">
        <v>170</v>
      </c>
      <c r="F156" s="1">
        <v>4173</v>
      </c>
      <c r="G156" s="1" t="s">
        <v>610</v>
      </c>
      <c r="H156" s="1">
        <v>1</v>
      </c>
      <c r="I156" s="1"/>
      <c r="J156" s="1"/>
      <c r="K156" s="32">
        <v>1</v>
      </c>
    </row>
    <row r="157" spans="1:11" s="16" customFormat="1" ht="31.5" outlineLevel="1">
      <c r="A157" s="112">
        <v>5</v>
      </c>
      <c r="B157" s="108" t="s">
        <v>637</v>
      </c>
      <c r="C157" s="112" t="s">
        <v>446</v>
      </c>
      <c r="D157" s="1" t="s">
        <v>86</v>
      </c>
      <c r="E157" s="1" t="s">
        <v>297</v>
      </c>
      <c r="F157" s="1">
        <v>4173</v>
      </c>
      <c r="G157" s="1" t="s">
        <v>610</v>
      </c>
      <c r="H157" s="1">
        <v>3</v>
      </c>
      <c r="I157" s="1"/>
      <c r="J157" s="1"/>
      <c r="K157" s="32">
        <v>3</v>
      </c>
    </row>
    <row r="158" spans="1:11" s="16" customFormat="1" ht="31.5" outlineLevel="1">
      <c r="A158" s="112"/>
      <c r="B158" s="109"/>
      <c r="C158" s="112"/>
      <c r="D158" s="1" t="s">
        <v>86</v>
      </c>
      <c r="E158" s="1" t="s">
        <v>192</v>
      </c>
      <c r="F158" s="1">
        <v>4173</v>
      </c>
      <c r="G158" s="1" t="s">
        <v>610</v>
      </c>
      <c r="H158" s="1">
        <v>5</v>
      </c>
      <c r="I158" s="1"/>
      <c r="J158" s="1"/>
      <c r="K158" s="32">
        <v>5</v>
      </c>
    </row>
    <row r="159" spans="1:11" s="16" customFormat="1" ht="78.75" outlineLevel="1">
      <c r="A159" s="1">
        <v>6</v>
      </c>
      <c r="B159" s="2" t="s">
        <v>638</v>
      </c>
      <c r="C159" s="32" t="s">
        <v>726</v>
      </c>
      <c r="D159" s="1" t="s">
        <v>171</v>
      </c>
      <c r="E159" s="1" t="s">
        <v>105</v>
      </c>
      <c r="F159" s="7">
        <v>4173</v>
      </c>
      <c r="G159" s="1" t="s">
        <v>589</v>
      </c>
      <c r="H159" s="7">
        <v>18</v>
      </c>
      <c r="I159" s="7"/>
      <c r="J159" s="7"/>
      <c r="K159" s="62"/>
    </row>
    <row r="160" spans="1:11" s="16" customFormat="1" ht="31.5" outlineLevel="1">
      <c r="A160" s="112">
        <v>7</v>
      </c>
      <c r="B160" s="108" t="s">
        <v>720</v>
      </c>
      <c r="C160" s="112" t="s">
        <v>447</v>
      </c>
      <c r="D160" s="1" t="s">
        <v>86</v>
      </c>
      <c r="E160" s="1" t="s">
        <v>85</v>
      </c>
      <c r="F160" s="1">
        <v>4200</v>
      </c>
      <c r="G160" s="1" t="s">
        <v>597</v>
      </c>
      <c r="H160" s="1">
        <v>5</v>
      </c>
      <c r="I160" s="1"/>
      <c r="J160" s="1"/>
      <c r="K160" s="32">
        <v>5</v>
      </c>
    </row>
    <row r="161" spans="1:11" s="16" customFormat="1" ht="31.5" outlineLevel="1">
      <c r="A161" s="112"/>
      <c r="B161" s="111"/>
      <c r="C161" s="112"/>
      <c r="D161" s="1" t="s">
        <v>155</v>
      </c>
      <c r="E161" s="1" t="s">
        <v>156</v>
      </c>
      <c r="F161" s="1">
        <v>4200</v>
      </c>
      <c r="G161" s="1" t="s">
        <v>597</v>
      </c>
      <c r="H161" s="1">
        <v>1</v>
      </c>
      <c r="I161" s="1"/>
      <c r="J161" s="1"/>
      <c r="K161" s="32">
        <v>1</v>
      </c>
    </row>
    <row r="162" spans="1:11" s="16" customFormat="1" ht="31.5" outlineLevel="1">
      <c r="A162" s="112"/>
      <c r="B162" s="111"/>
      <c r="C162" s="112"/>
      <c r="D162" s="1" t="s">
        <v>86</v>
      </c>
      <c r="E162" s="1" t="s">
        <v>192</v>
      </c>
      <c r="F162" s="1">
        <v>4200</v>
      </c>
      <c r="G162" s="1" t="s">
        <v>597</v>
      </c>
      <c r="H162" s="1">
        <v>2</v>
      </c>
      <c r="I162" s="1"/>
      <c r="J162" s="1"/>
      <c r="K162" s="32">
        <v>2</v>
      </c>
    </row>
    <row r="163" spans="1:11" s="16" customFormat="1" ht="47.25" outlineLevel="1">
      <c r="A163" s="112"/>
      <c r="B163" s="111"/>
      <c r="C163" s="112"/>
      <c r="D163" s="32" t="s">
        <v>719</v>
      </c>
      <c r="E163" s="1" t="s">
        <v>84</v>
      </c>
      <c r="F163" s="1">
        <v>4200</v>
      </c>
      <c r="G163" s="1" t="s">
        <v>597</v>
      </c>
      <c r="H163" s="1">
        <v>1</v>
      </c>
      <c r="I163" s="1"/>
      <c r="J163" s="1"/>
      <c r="K163" s="32">
        <v>1</v>
      </c>
    </row>
    <row r="164" spans="1:11" s="16" customFormat="1" ht="31.5" outlineLevel="1">
      <c r="A164" s="112"/>
      <c r="B164" s="111"/>
      <c r="C164" s="112"/>
      <c r="D164" s="1" t="s">
        <v>86</v>
      </c>
      <c r="E164" s="1" t="s">
        <v>172</v>
      </c>
      <c r="F164" s="1">
        <v>4200</v>
      </c>
      <c r="G164" s="1" t="s">
        <v>597</v>
      </c>
      <c r="H164" s="1">
        <v>2</v>
      </c>
      <c r="I164" s="1"/>
      <c r="J164" s="1"/>
      <c r="K164" s="32">
        <v>2</v>
      </c>
    </row>
    <row r="165" spans="1:11" s="16" customFormat="1" ht="31.5" outlineLevel="1">
      <c r="A165" s="112"/>
      <c r="B165" s="111"/>
      <c r="C165" s="112"/>
      <c r="D165" s="1" t="s">
        <v>564</v>
      </c>
      <c r="E165" s="1" t="s">
        <v>87</v>
      </c>
      <c r="F165" s="1">
        <v>4200</v>
      </c>
      <c r="G165" s="1" t="s">
        <v>597</v>
      </c>
      <c r="H165" s="1">
        <v>3</v>
      </c>
      <c r="I165" s="1"/>
      <c r="J165" s="1"/>
      <c r="K165" s="32">
        <v>3</v>
      </c>
    </row>
    <row r="166" spans="1:11" s="16" customFormat="1" ht="31.5" outlineLevel="1">
      <c r="A166" s="112"/>
      <c r="B166" s="111"/>
      <c r="C166" s="112"/>
      <c r="D166" s="1" t="s">
        <v>86</v>
      </c>
      <c r="E166" s="1" t="s">
        <v>154</v>
      </c>
      <c r="F166" s="1">
        <v>4200</v>
      </c>
      <c r="G166" s="1" t="s">
        <v>597</v>
      </c>
      <c r="H166" s="1">
        <v>4</v>
      </c>
      <c r="I166" s="1"/>
      <c r="J166" s="1"/>
      <c r="K166" s="32">
        <v>4</v>
      </c>
    </row>
    <row r="167" spans="1:11" s="16" customFormat="1" ht="31.5" outlineLevel="1">
      <c r="A167" s="112"/>
      <c r="B167" s="109"/>
      <c r="C167" s="112"/>
      <c r="D167" s="1" t="s">
        <v>86</v>
      </c>
      <c r="E167" s="1" t="s">
        <v>173</v>
      </c>
      <c r="F167" s="1">
        <v>4200</v>
      </c>
      <c r="G167" s="1" t="s">
        <v>597</v>
      </c>
      <c r="H167" s="1">
        <v>3</v>
      </c>
      <c r="I167" s="1"/>
      <c r="J167" s="1"/>
      <c r="K167" s="32">
        <v>3</v>
      </c>
    </row>
    <row r="168" spans="1:11" s="16" customFormat="1" ht="47.25" outlineLevel="1">
      <c r="A168" s="112">
        <v>8</v>
      </c>
      <c r="B168" s="108" t="s">
        <v>639</v>
      </c>
      <c r="C168" s="112" t="s">
        <v>727</v>
      </c>
      <c r="D168" s="1" t="s">
        <v>86</v>
      </c>
      <c r="E168" s="1" t="s">
        <v>137</v>
      </c>
      <c r="F168" s="1">
        <v>5000</v>
      </c>
      <c r="G168" s="1" t="s">
        <v>610</v>
      </c>
      <c r="H168" s="1">
        <v>2</v>
      </c>
      <c r="I168" s="1" t="s">
        <v>174</v>
      </c>
      <c r="J168" s="1"/>
      <c r="K168" s="32">
        <v>2</v>
      </c>
    </row>
    <row r="169" spans="1:11" s="16" customFormat="1" ht="47.25" outlineLevel="1">
      <c r="A169" s="112"/>
      <c r="B169" s="111"/>
      <c r="C169" s="112"/>
      <c r="D169" s="1" t="s">
        <v>86</v>
      </c>
      <c r="E169" s="1" t="s">
        <v>157</v>
      </c>
      <c r="F169" s="1">
        <v>5000</v>
      </c>
      <c r="G169" s="1" t="s">
        <v>610</v>
      </c>
      <c r="H169" s="1">
        <v>1</v>
      </c>
      <c r="I169" s="1" t="s">
        <v>175</v>
      </c>
      <c r="J169" s="1"/>
      <c r="K169" s="32">
        <v>1</v>
      </c>
    </row>
    <row r="170" spans="1:11" s="16" customFormat="1" ht="47.25" outlineLevel="1">
      <c r="A170" s="112"/>
      <c r="B170" s="111"/>
      <c r="C170" s="112"/>
      <c r="D170" s="1" t="s">
        <v>155</v>
      </c>
      <c r="E170" s="1" t="s">
        <v>156</v>
      </c>
      <c r="F170" s="1">
        <v>5000</v>
      </c>
      <c r="G170" s="1" t="s">
        <v>610</v>
      </c>
      <c r="H170" s="1">
        <v>1</v>
      </c>
      <c r="I170" s="1" t="s">
        <v>175</v>
      </c>
      <c r="J170" s="1"/>
      <c r="K170" s="32">
        <v>1</v>
      </c>
    </row>
    <row r="171" spans="1:11" s="16" customFormat="1" ht="47.25" outlineLevel="1">
      <c r="A171" s="112"/>
      <c r="B171" s="111"/>
      <c r="C171" s="112"/>
      <c r="D171" s="1" t="s">
        <v>86</v>
      </c>
      <c r="E171" s="1" t="s">
        <v>85</v>
      </c>
      <c r="F171" s="1">
        <v>5000</v>
      </c>
      <c r="G171" s="1" t="s">
        <v>610</v>
      </c>
      <c r="H171" s="1">
        <v>2</v>
      </c>
      <c r="I171" s="1" t="s">
        <v>175</v>
      </c>
      <c r="J171" s="1"/>
      <c r="K171" s="32">
        <v>2</v>
      </c>
    </row>
    <row r="172" spans="1:11" s="16" customFormat="1" ht="126" outlineLevel="1">
      <c r="A172" s="112"/>
      <c r="B172" s="109"/>
      <c r="C172" s="112"/>
      <c r="D172" s="1" t="s">
        <v>86</v>
      </c>
      <c r="E172" s="1" t="s">
        <v>87</v>
      </c>
      <c r="F172" s="1">
        <v>5000</v>
      </c>
      <c r="G172" s="1" t="s">
        <v>610</v>
      </c>
      <c r="H172" s="1">
        <v>2</v>
      </c>
      <c r="I172" s="1"/>
      <c r="J172" s="1" t="s">
        <v>177</v>
      </c>
      <c r="K172" s="32">
        <v>2</v>
      </c>
    </row>
    <row r="173" spans="1:11" s="16" customFormat="1" ht="47.25" outlineLevel="1">
      <c r="A173" s="112">
        <v>9</v>
      </c>
      <c r="B173" s="108" t="s">
        <v>305</v>
      </c>
      <c r="C173" s="112" t="s">
        <v>722</v>
      </c>
      <c r="D173" s="1" t="s">
        <v>178</v>
      </c>
      <c r="E173" s="1" t="s">
        <v>84</v>
      </c>
      <c r="F173" s="3">
        <v>4173</v>
      </c>
      <c r="G173" s="1" t="s">
        <v>588</v>
      </c>
      <c r="H173" s="1">
        <v>1</v>
      </c>
      <c r="I173" s="1"/>
      <c r="J173" s="1"/>
      <c r="K173" s="62"/>
    </row>
    <row r="174" spans="1:11" s="16" customFormat="1" ht="31.5" outlineLevel="1">
      <c r="A174" s="112"/>
      <c r="B174" s="111"/>
      <c r="C174" s="112"/>
      <c r="D174" s="32" t="s">
        <v>179</v>
      </c>
      <c r="E174" s="1" t="s">
        <v>87</v>
      </c>
      <c r="F174" s="3">
        <v>4173</v>
      </c>
      <c r="G174" s="1" t="s">
        <v>588</v>
      </c>
      <c r="H174" s="1">
        <v>5</v>
      </c>
      <c r="I174" s="1"/>
      <c r="J174" s="1"/>
      <c r="K174" s="62"/>
    </row>
    <row r="175" spans="1:11" s="16" customFormat="1" ht="31.5" outlineLevel="1">
      <c r="A175" s="112"/>
      <c r="B175" s="109"/>
      <c r="C175" s="112"/>
      <c r="D175" s="1" t="s">
        <v>178</v>
      </c>
      <c r="E175" s="1" t="s">
        <v>128</v>
      </c>
      <c r="F175" s="3">
        <v>4173</v>
      </c>
      <c r="G175" s="1" t="s">
        <v>595</v>
      </c>
      <c r="H175" s="1">
        <v>2</v>
      </c>
      <c r="I175" s="1"/>
      <c r="J175" s="1"/>
      <c r="K175" s="62"/>
    </row>
    <row r="176" spans="1:11" s="16" customFormat="1" ht="78.75" outlineLevel="1">
      <c r="A176" s="1">
        <v>10</v>
      </c>
      <c r="B176" s="2" t="s">
        <v>721</v>
      </c>
      <c r="C176" s="1" t="s">
        <v>723</v>
      </c>
      <c r="D176" s="1" t="s">
        <v>127</v>
      </c>
      <c r="E176" s="1" t="s">
        <v>87</v>
      </c>
      <c r="F176" s="1">
        <v>4173</v>
      </c>
      <c r="G176" s="1" t="s">
        <v>596</v>
      </c>
      <c r="H176" s="1">
        <v>60</v>
      </c>
      <c r="I176" s="1"/>
      <c r="J176" s="1"/>
      <c r="K176" s="62"/>
    </row>
    <row r="177" spans="1:11" s="16" customFormat="1" ht="31.5" outlineLevel="1">
      <c r="A177" s="112">
        <v>11</v>
      </c>
      <c r="B177" s="108" t="s">
        <v>640</v>
      </c>
      <c r="C177" s="112" t="s">
        <v>448</v>
      </c>
      <c r="D177" s="1" t="s">
        <v>86</v>
      </c>
      <c r="E177" s="1" t="s">
        <v>167</v>
      </c>
      <c r="F177" s="1">
        <v>5500</v>
      </c>
      <c r="G177" s="1" t="s">
        <v>610</v>
      </c>
      <c r="H177" s="1">
        <v>4</v>
      </c>
      <c r="I177" s="1" t="s">
        <v>83</v>
      </c>
      <c r="J177" s="1"/>
      <c r="K177" s="32">
        <v>4</v>
      </c>
    </row>
    <row r="178" spans="1:11" s="16" customFormat="1" ht="31.5" outlineLevel="1">
      <c r="A178" s="112"/>
      <c r="B178" s="111"/>
      <c r="C178" s="112"/>
      <c r="D178" s="1" t="s">
        <v>86</v>
      </c>
      <c r="E178" s="1" t="s">
        <v>180</v>
      </c>
      <c r="F178" s="1">
        <v>5100</v>
      </c>
      <c r="G178" s="1" t="s">
        <v>610</v>
      </c>
      <c r="H178" s="1">
        <v>1</v>
      </c>
      <c r="I178" s="1" t="s">
        <v>83</v>
      </c>
      <c r="J178" s="1"/>
      <c r="K178" s="32">
        <v>1</v>
      </c>
    </row>
    <row r="179" spans="1:11" s="16" customFormat="1" ht="31.5" outlineLevel="1">
      <c r="A179" s="112"/>
      <c r="B179" s="111"/>
      <c r="C179" s="112"/>
      <c r="D179" s="1" t="s">
        <v>86</v>
      </c>
      <c r="E179" s="1" t="s">
        <v>170</v>
      </c>
      <c r="F179" s="1">
        <v>6000</v>
      </c>
      <c r="G179" s="1" t="s">
        <v>610</v>
      </c>
      <c r="H179" s="1">
        <v>1</v>
      </c>
      <c r="I179" s="1" t="s">
        <v>83</v>
      </c>
      <c r="J179" s="1"/>
      <c r="K179" s="32">
        <v>1</v>
      </c>
    </row>
    <row r="180" spans="1:11" s="16" customFormat="1" ht="31.5" outlineLevel="1">
      <c r="A180" s="112"/>
      <c r="B180" s="109"/>
      <c r="C180" s="112"/>
      <c r="D180" s="1" t="s">
        <v>86</v>
      </c>
      <c r="E180" s="1" t="s">
        <v>181</v>
      </c>
      <c r="F180" s="1">
        <v>4723</v>
      </c>
      <c r="G180" s="1" t="s">
        <v>610</v>
      </c>
      <c r="H180" s="1">
        <v>2</v>
      </c>
      <c r="I180" s="1" t="s">
        <v>83</v>
      </c>
      <c r="J180" s="1"/>
      <c r="K180" s="32">
        <v>2</v>
      </c>
    </row>
    <row r="181" spans="1:11" s="16" customFormat="1" ht="78.75" outlineLevel="1">
      <c r="A181" s="1">
        <v>12</v>
      </c>
      <c r="B181" s="5" t="s">
        <v>641</v>
      </c>
      <c r="C181" s="1" t="s">
        <v>450</v>
      </c>
      <c r="D181" s="1" t="s">
        <v>176</v>
      </c>
      <c r="E181" s="1" t="s">
        <v>87</v>
      </c>
      <c r="F181" s="1">
        <v>4175</v>
      </c>
      <c r="G181" s="1" t="s">
        <v>580</v>
      </c>
      <c r="H181" s="1">
        <v>100</v>
      </c>
      <c r="I181" s="1"/>
      <c r="J181" s="1"/>
      <c r="K181" s="62"/>
    </row>
    <row r="182" spans="1:11" s="16" customFormat="1" ht="47.25" outlineLevel="1">
      <c r="A182" s="112">
        <v>13</v>
      </c>
      <c r="B182" s="108" t="s">
        <v>724</v>
      </c>
      <c r="C182" s="112" t="s">
        <v>451</v>
      </c>
      <c r="D182" s="1" t="s">
        <v>155</v>
      </c>
      <c r="E182" s="1" t="s">
        <v>182</v>
      </c>
      <c r="F182" s="1">
        <v>4173</v>
      </c>
      <c r="G182" s="1" t="s">
        <v>589</v>
      </c>
      <c r="H182" s="1">
        <v>2</v>
      </c>
      <c r="I182" s="1" t="s">
        <v>211</v>
      </c>
      <c r="J182" s="1"/>
      <c r="K182" s="32">
        <v>2</v>
      </c>
    </row>
    <row r="183" spans="1:11" s="16" customFormat="1" ht="47.25" outlineLevel="1">
      <c r="A183" s="112"/>
      <c r="B183" s="111"/>
      <c r="C183" s="112"/>
      <c r="D183" s="1" t="s">
        <v>169</v>
      </c>
      <c r="E183" s="1" t="s">
        <v>183</v>
      </c>
      <c r="F183" s="1">
        <v>4173</v>
      </c>
      <c r="G183" s="1" t="s">
        <v>592</v>
      </c>
      <c r="H183" s="1">
        <v>1</v>
      </c>
      <c r="I183" s="1" t="s">
        <v>211</v>
      </c>
      <c r="J183" s="1"/>
      <c r="K183" s="32">
        <v>1</v>
      </c>
    </row>
    <row r="184" spans="1:11" s="16" customFormat="1" ht="47.25" outlineLevel="1">
      <c r="A184" s="112"/>
      <c r="B184" s="111"/>
      <c r="C184" s="112"/>
      <c r="D184" s="1" t="s">
        <v>169</v>
      </c>
      <c r="E184" s="1" t="s">
        <v>190</v>
      </c>
      <c r="F184" s="1">
        <v>4173</v>
      </c>
      <c r="G184" s="1" t="s">
        <v>592</v>
      </c>
      <c r="H184" s="1">
        <v>1</v>
      </c>
      <c r="I184" s="1" t="s">
        <v>211</v>
      </c>
      <c r="J184" s="1"/>
      <c r="K184" s="32">
        <v>1</v>
      </c>
    </row>
    <row r="185" spans="1:11" s="16" customFormat="1" ht="63" outlineLevel="1">
      <c r="A185" s="112"/>
      <c r="B185" s="111"/>
      <c r="C185" s="112"/>
      <c r="D185" s="1" t="s">
        <v>86</v>
      </c>
      <c r="E185" s="1" t="s">
        <v>358</v>
      </c>
      <c r="F185" s="1">
        <v>4173</v>
      </c>
      <c r="G185" s="1" t="s">
        <v>592</v>
      </c>
      <c r="H185" s="1">
        <v>2</v>
      </c>
      <c r="I185" s="1" t="s">
        <v>211</v>
      </c>
      <c r="J185" s="1"/>
      <c r="K185" s="32">
        <v>2</v>
      </c>
    </row>
    <row r="186" spans="1:11" s="16" customFormat="1" ht="47.25" outlineLevel="1">
      <c r="A186" s="112"/>
      <c r="B186" s="111"/>
      <c r="C186" s="112"/>
      <c r="D186" s="1" t="s">
        <v>86</v>
      </c>
      <c r="E186" s="1" t="s">
        <v>147</v>
      </c>
      <c r="F186" s="1">
        <v>4173</v>
      </c>
      <c r="G186" s="1" t="s">
        <v>610</v>
      </c>
      <c r="H186" s="1">
        <v>1</v>
      </c>
      <c r="I186" s="1" t="s">
        <v>211</v>
      </c>
      <c r="J186" s="1"/>
      <c r="K186" s="32">
        <v>1</v>
      </c>
    </row>
    <row r="187" spans="1:11" s="16" customFormat="1" ht="47.25" outlineLevel="1">
      <c r="A187" s="112"/>
      <c r="B187" s="111"/>
      <c r="C187" s="112"/>
      <c r="D187" s="1" t="s">
        <v>86</v>
      </c>
      <c r="E187" s="1" t="s">
        <v>184</v>
      </c>
      <c r="F187" s="1">
        <v>4173</v>
      </c>
      <c r="G187" s="1" t="s">
        <v>610</v>
      </c>
      <c r="H187" s="1">
        <v>1</v>
      </c>
      <c r="I187" s="1" t="s">
        <v>211</v>
      </c>
      <c r="J187" s="1"/>
      <c r="K187" s="32">
        <v>1</v>
      </c>
    </row>
    <row r="188" spans="1:11" s="16" customFormat="1" ht="47.25" outlineLevel="1">
      <c r="A188" s="112"/>
      <c r="B188" s="111"/>
      <c r="C188" s="112"/>
      <c r="D188" s="1" t="s">
        <v>86</v>
      </c>
      <c r="E188" s="1" t="s">
        <v>137</v>
      </c>
      <c r="F188" s="1">
        <v>4173</v>
      </c>
      <c r="G188" s="1" t="s">
        <v>610</v>
      </c>
      <c r="H188" s="1">
        <v>4</v>
      </c>
      <c r="I188" s="1" t="s">
        <v>211</v>
      </c>
      <c r="J188" s="1"/>
      <c r="K188" s="32">
        <v>4</v>
      </c>
    </row>
    <row r="189" spans="1:11" s="16" customFormat="1" ht="47.25" outlineLevel="1">
      <c r="A189" s="112"/>
      <c r="B189" s="111"/>
      <c r="C189" s="112"/>
      <c r="D189" s="1" t="s">
        <v>185</v>
      </c>
      <c r="E189" s="1" t="s">
        <v>186</v>
      </c>
      <c r="F189" s="1">
        <v>4173</v>
      </c>
      <c r="G189" s="1" t="s">
        <v>610</v>
      </c>
      <c r="H189" s="1">
        <v>1</v>
      </c>
      <c r="I189" s="1" t="s">
        <v>211</v>
      </c>
      <c r="J189" s="1"/>
      <c r="K189" s="32">
        <v>1</v>
      </c>
    </row>
    <row r="190" spans="1:11" s="16" customFormat="1" ht="47.25" outlineLevel="1">
      <c r="A190" s="112"/>
      <c r="B190" s="111"/>
      <c r="C190" s="112"/>
      <c r="D190" s="1" t="s">
        <v>86</v>
      </c>
      <c r="E190" s="1" t="s">
        <v>187</v>
      </c>
      <c r="F190" s="1">
        <v>4173</v>
      </c>
      <c r="G190" s="1" t="s">
        <v>610</v>
      </c>
      <c r="H190" s="1">
        <v>1</v>
      </c>
      <c r="I190" s="1" t="s">
        <v>211</v>
      </c>
      <c r="J190" s="1"/>
      <c r="K190" s="32">
        <v>1</v>
      </c>
    </row>
    <row r="191" spans="1:11" s="16" customFormat="1" ht="47.25" outlineLevel="1">
      <c r="A191" s="112"/>
      <c r="B191" s="111"/>
      <c r="C191" s="112"/>
      <c r="D191" s="1" t="s">
        <v>86</v>
      </c>
      <c r="E191" s="1" t="s">
        <v>85</v>
      </c>
      <c r="F191" s="1">
        <v>4173</v>
      </c>
      <c r="G191" s="1" t="s">
        <v>610</v>
      </c>
      <c r="H191" s="1">
        <v>12</v>
      </c>
      <c r="I191" s="1" t="s">
        <v>211</v>
      </c>
      <c r="J191" s="1"/>
      <c r="K191" s="32">
        <v>12</v>
      </c>
    </row>
    <row r="192" spans="1:11" s="16" customFormat="1" ht="47.25" outlineLevel="1">
      <c r="A192" s="112"/>
      <c r="B192" s="111"/>
      <c r="C192" s="112"/>
      <c r="D192" s="1" t="s">
        <v>86</v>
      </c>
      <c r="E192" s="1" t="s">
        <v>188</v>
      </c>
      <c r="F192" s="1">
        <v>4173</v>
      </c>
      <c r="G192" s="1" t="s">
        <v>610</v>
      </c>
      <c r="H192" s="1">
        <v>1</v>
      </c>
      <c r="I192" s="1" t="s">
        <v>211</v>
      </c>
      <c r="J192" s="1"/>
      <c r="K192" s="32">
        <v>1</v>
      </c>
    </row>
    <row r="193" spans="1:11" s="16" customFormat="1" ht="47.25" outlineLevel="1">
      <c r="A193" s="112"/>
      <c r="B193" s="111"/>
      <c r="C193" s="112"/>
      <c r="D193" s="1" t="s">
        <v>86</v>
      </c>
      <c r="E193" s="1" t="s">
        <v>189</v>
      </c>
      <c r="F193" s="1">
        <v>4173</v>
      </c>
      <c r="G193" s="1" t="s">
        <v>610</v>
      </c>
      <c r="H193" s="1">
        <v>1</v>
      </c>
      <c r="I193" s="1" t="s">
        <v>211</v>
      </c>
      <c r="J193" s="1"/>
      <c r="K193" s="32">
        <v>1</v>
      </c>
    </row>
    <row r="194" spans="1:11" s="16" customFormat="1" ht="47.25" outlineLevel="1">
      <c r="A194" s="112"/>
      <c r="B194" s="111"/>
      <c r="C194" s="112"/>
      <c r="D194" s="1" t="s">
        <v>169</v>
      </c>
      <c r="E194" s="1" t="s">
        <v>183</v>
      </c>
      <c r="F194" s="1">
        <v>4173</v>
      </c>
      <c r="G194" s="1" t="s">
        <v>610</v>
      </c>
      <c r="H194" s="1">
        <v>1</v>
      </c>
      <c r="I194" s="1" t="s">
        <v>211</v>
      </c>
      <c r="J194" s="1"/>
      <c r="K194" s="32">
        <v>1</v>
      </c>
    </row>
    <row r="195" spans="1:11" s="16" customFormat="1" ht="47.25" outlineLevel="1">
      <c r="A195" s="112"/>
      <c r="B195" s="111"/>
      <c r="C195" s="112"/>
      <c r="D195" s="1" t="s">
        <v>169</v>
      </c>
      <c r="E195" s="1" t="s">
        <v>190</v>
      </c>
      <c r="F195" s="1">
        <v>4173</v>
      </c>
      <c r="G195" s="1" t="s">
        <v>610</v>
      </c>
      <c r="H195" s="1">
        <v>1</v>
      </c>
      <c r="I195" s="1" t="s">
        <v>211</v>
      </c>
      <c r="J195" s="1"/>
      <c r="K195" s="32">
        <v>1</v>
      </c>
    </row>
    <row r="196" spans="1:11" s="16" customFormat="1" ht="47.25" outlineLevel="1">
      <c r="A196" s="112"/>
      <c r="B196" s="111"/>
      <c r="C196" s="112"/>
      <c r="D196" s="1" t="s">
        <v>86</v>
      </c>
      <c r="E196" s="1" t="s">
        <v>191</v>
      </c>
      <c r="F196" s="1">
        <v>4173</v>
      </c>
      <c r="G196" s="1" t="s">
        <v>610</v>
      </c>
      <c r="H196" s="1">
        <v>1</v>
      </c>
      <c r="I196" s="1" t="s">
        <v>211</v>
      </c>
      <c r="J196" s="1"/>
      <c r="K196" s="32">
        <v>1</v>
      </c>
    </row>
    <row r="197" spans="1:11" s="16" customFormat="1" ht="47.25" outlineLevel="1">
      <c r="A197" s="112"/>
      <c r="B197" s="111"/>
      <c r="C197" s="112"/>
      <c r="D197" s="1" t="s">
        <v>86</v>
      </c>
      <c r="E197" s="1" t="s">
        <v>192</v>
      </c>
      <c r="F197" s="1">
        <v>4173</v>
      </c>
      <c r="G197" s="1" t="s">
        <v>610</v>
      </c>
      <c r="H197" s="1">
        <v>1</v>
      </c>
      <c r="I197" s="1" t="s">
        <v>211</v>
      </c>
      <c r="J197" s="1"/>
      <c r="K197" s="32">
        <v>1</v>
      </c>
    </row>
    <row r="198" spans="1:11" s="16" customFormat="1" ht="47.25" outlineLevel="1">
      <c r="A198" s="112"/>
      <c r="B198" s="111"/>
      <c r="C198" s="112"/>
      <c r="D198" s="1" t="s">
        <v>86</v>
      </c>
      <c r="E198" s="1" t="s">
        <v>297</v>
      </c>
      <c r="F198" s="1">
        <v>4173</v>
      </c>
      <c r="G198" s="1" t="s">
        <v>610</v>
      </c>
      <c r="H198" s="1">
        <v>2</v>
      </c>
      <c r="I198" s="1" t="s">
        <v>211</v>
      </c>
      <c r="J198" s="1"/>
      <c r="K198" s="32">
        <v>2</v>
      </c>
    </row>
    <row r="199" spans="1:11" s="16" customFormat="1" ht="47.25" outlineLevel="1">
      <c r="A199" s="112"/>
      <c r="B199" s="111"/>
      <c r="C199" s="112"/>
      <c r="D199" s="1" t="s">
        <v>86</v>
      </c>
      <c r="E199" s="1" t="s">
        <v>193</v>
      </c>
      <c r="F199" s="1">
        <v>4173</v>
      </c>
      <c r="G199" s="1" t="s">
        <v>610</v>
      </c>
      <c r="H199" s="1">
        <v>1</v>
      </c>
      <c r="I199" s="1" t="s">
        <v>211</v>
      </c>
      <c r="J199" s="1"/>
      <c r="K199" s="32">
        <v>1</v>
      </c>
    </row>
    <row r="200" spans="1:11" s="16" customFormat="1" ht="47.25" outlineLevel="1">
      <c r="A200" s="112"/>
      <c r="B200" s="111"/>
      <c r="C200" s="112"/>
      <c r="D200" s="1" t="s">
        <v>562</v>
      </c>
      <c r="E200" s="1" t="s">
        <v>326</v>
      </c>
      <c r="F200" s="1">
        <v>4173</v>
      </c>
      <c r="G200" s="1" t="s">
        <v>610</v>
      </c>
      <c r="H200" s="1">
        <v>1</v>
      </c>
      <c r="I200" s="1" t="s">
        <v>211</v>
      </c>
      <c r="J200" s="1"/>
      <c r="K200" s="32">
        <v>1</v>
      </c>
    </row>
    <row r="201" spans="1:11" s="16" customFormat="1" ht="47.25" outlineLevel="1">
      <c r="A201" s="112"/>
      <c r="B201" s="111"/>
      <c r="C201" s="112"/>
      <c r="D201" s="1" t="s">
        <v>86</v>
      </c>
      <c r="E201" s="1" t="s">
        <v>194</v>
      </c>
      <c r="F201" s="1">
        <v>4173</v>
      </c>
      <c r="G201" s="1" t="s">
        <v>610</v>
      </c>
      <c r="H201" s="1">
        <v>1</v>
      </c>
      <c r="I201" s="1" t="s">
        <v>211</v>
      </c>
      <c r="J201" s="1"/>
      <c r="K201" s="32">
        <v>1</v>
      </c>
    </row>
    <row r="202" spans="1:11" s="16" customFormat="1" ht="63" outlineLevel="1">
      <c r="A202" s="112"/>
      <c r="B202" s="109"/>
      <c r="C202" s="112"/>
      <c r="D202" s="1" t="s">
        <v>86</v>
      </c>
      <c r="E202" s="1" t="s">
        <v>358</v>
      </c>
      <c r="F202" s="1">
        <v>4173</v>
      </c>
      <c r="G202" s="1" t="s">
        <v>610</v>
      </c>
      <c r="H202" s="1">
        <v>2</v>
      </c>
      <c r="I202" s="1" t="s">
        <v>211</v>
      </c>
      <c r="J202" s="1"/>
      <c r="K202" s="32">
        <v>2</v>
      </c>
    </row>
    <row r="203" spans="1:11" s="16" customFormat="1" ht="31.5" outlineLevel="1">
      <c r="A203" s="112">
        <v>14</v>
      </c>
      <c r="B203" s="108" t="s">
        <v>642</v>
      </c>
      <c r="C203" s="112" t="s">
        <v>452</v>
      </c>
      <c r="D203" s="1" t="s">
        <v>86</v>
      </c>
      <c r="E203" s="1" t="s">
        <v>195</v>
      </c>
      <c r="F203" s="1">
        <v>4400</v>
      </c>
      <c r="G203" s="1" t="s">
        <v>600</v>
      </c>
      <c r="H203" s="1">
        <v>1</v>
      </c>
      <c r="I203" s="1"/>
      <c r="J203" s="1"/>
      <c r="K203" s="32">
        <v>1</v>
      </c>
    </row>
    <row r="204" spans="1:11" s="16" customFormat="1" ht="31.5" outlineLevel="1">
      <c r="A204" s="112"/>
      <c r="B204" s="111"/>
      <c r="C204" s="112"/>
      <c r="D204" s="1" t="s">
        <v>86</v>
      </c>
      <c r="E204" s="1" t="s">
        <v>196</v>
      </c>
      <c r="F204" s="1">
        <v>4400</v>
      </c>
      <c r="G204" s="1" t="s">
        <v>597</v>
      </c>
      <c r="H204" s="1">
        <v>1</v>
      </c>
      <c r="I204" s="1"/>
      <c r="J204" s="1"/>
      <c r="K204" s="32">
        <v>1</v>
      </c>
    </row>
    <row r="205" spans="1:11" s="16" customFormat="1" ht="47.25" outlineLevel="1">
      <c r="A205" s="112"/>
      <c r="B205" s="111"/>
      <c r="C205" s="112"/>
      <c r="D205" s="1" t="s">
        <v>197</v>
      </c>
      <c r="E205" s="1" t="s">
        <v>198</v>
      </c>
      <c r="F205" s="1">
        <v>4400</v>
      </c>
      <c r="G205" s="1" t="s">
        <v>600</v>
      </c>
      <c r="H205" s="1">
        <v>1</v>
      </c>
      <c r="I205" s="1"/>
      <c r="J205" s="1"/>
      <c r="K205" s="32">
        <v>1</v>
      </c>
    </row>
    <row r="206" spans="1:11" s="16" customFormat="1" ht="94.5" outlineLevel="1">
      <c r="A206" s="112"/>
      <c r="B206" s="109"/>
      <c r="C206" s="112"/>
      <c r="D206" s="1" t="s">
        <v>86</v>
      </c>
      <c r="E206" s="1" t="s">
        <v>416</v>
      </c>
      <c r="F206" s="1">
        <v>4400</v>
      </c>
      <c r="G206" s="1" t="s">
        <v>600</v>
      </c>
      <c r="H206" s="1">
        <v>1</v>
      </c>
      <c r="I206" s="1"/>
      <c r="J206" s="1"/>
      <c r="K206" s="32">
        <v>1</v>
      </c>
    </row>
    <row r="207" spans="1:11" s="16" customFormat="1" ht="78.75" outlineLevel="1">
      <c r="A207" s="1">
        <v>15</v>
      </c>
      <c r="B207" s="5" t="s">
        <v>643</v>
      </c>
      <c r="C207" s="1" t="s">
        <v>453</v>
      </c>
      <c r="D207" s="1" t="s">
        <v>440</v>
      </c>
      <c r="E207" s="1" t="s">
        <v>568</v>
      </c>
      <c r="F207" s="3">
        <v>4173</v>
      </c>
      <c r="G207" s="3" t="s">
        <v>606</v>
      </c>
      <c r="H207" s="3">
        <v>4</v>
      </c>
      <c r="I207" s="1"/>
      <c r="J207" s="1"/>
      <c r="K207" s="62"/>
    </row>
    <row r="208" spans="1:11" s="16" customFormat="1" ht="31.5" outlineLevel="1">
      <c r="A208" s="120">
        <v>16</v>
      </c>
      <c r="B208" s="108" t="s">
        <v>728</v>
      </c>
      <c r="C208" s="112" t="s">
        <v>555</v>
      </c>
      <c r="D208" s="1" t="s">
        <v>199</v>
      </c>
      <c r="E208" s="1" t="s">
        <v>200</v>
      </c>
      <c r="F208" s="1">
        <v>7530</v>
      </c>
      <c r="G208" s="1" t="s">
        <v>574</v>
      </c>
      <c r="H208" s="1">
        <v>1</v>
      </c>
      <c r="I208" s="1" t="s">
        <v>201</v>
      </c>
      <c r="J208" s="1"/>
      <c r="K208" s="32">
        <v>1</v>
      </c>
    </row>
    <row r="209" spans="1:11" s="16" customFormat="1" ht="47.25" outlineLevel="1">
      <c r="A209" s="120"/>
      <c r="B209" s="111"/>
      <c r="C209" s="112"/>
      <c r="D209" s="1" t="s">
        <v>202</v>
      </c>
      <c r="E209" s="1" t="s">
        <v>203</v>
      </c>
      <c r="F209" s="1">
        <v>4990</v>
      </c>
      <c r="G209" s="1" t="s">
        <v>574</v>
      </c>
      <c r="H209" s="1">
        <v>1</v>
      </c>
      <c r="I209" s="1" t="s">
        <v>201</v>
      </c>
      <c r="J209" s="1" t="s">
        <v>204</v>
      </c>
      <c r="K209" s="32">
        <v>1</v>
      </c>
    </row>
    <row r="210" spans="1:11" s="16" customFormat="1" ht="31.5" outlineLevel="1">
      <c r="A210" s="120"/>
      <c r="B210" s="111"/>
      <c r="C210" s="112"/>
      <c r="D210" s="1" t="s">
        <v>86</v>
      </c>
      <c r="E210" s="1" t="s">
        <v>187</v>
      </c>
      <c r="F210" s="1">
        <v>4173</v>
      </c>
      <c r="G210" s="1" t="s">
        <v>574</v>
      </c>
      <c r="H210" s="1">
        <v>1</v>
      </c>
      <c r="I210" s="1" t="s">
        <v>201</v>
      </c>
      <c r="J210" s="1"/>
      <c r="K210" s="32">
        <v>1</v>
      </c>
    </row>
    <row r="211" spans="1:11" s="16" customFormat="1" ht="31.5" outlineLevel="1">
      <c r="A211" s="120"/>
      <c r="B211" s="111"/>
      <c r="C211" s="112"/>
      <c r="D211" s="1" t="s">
        <v>86</v>
      </c>
      <c r="E211" s="1" t="s">
        <v>191</v>
      </c>
      <c r="F211" s="1">
        <v>4173</v>
      </c>
      <c r="G211" s="1" t="s">
        <v>574</v>
      </c>
      <c r="H211" s="1">
        <v>1</v>
      </c>
      <c r="I211" s="1" t="s">
        <v>201</v>
      </c>
      <c r="J211" s="1"/>
      <c r="K211" s="32">
        <v>1</v>
      </c>
    </row>
    <row r="212" spans="1:11" s="16" customFormat="1" ht="31.5" outlineLevel="1">
      <c r="A212" s="120"/>
      <c r="B212" s="111"/>
      <c r="C212" s="112"/>
      <c r="D212" s="1" t="s">
        <v>86</v>
      </c>
      <c r="E212" s="1" t="s">
        <v>128</v>
      </c>
      <c r="F212" s="1">
        <v>4173</v>
      </c>
      <c r="G212" s="1" t="s">
        <v>574</v>
      </c>
      <c r="H212" s="1">
        <v>1</v>
      </c>
      <c r="I212" s="1" t="s">
        <v>201</v>
      </c>
      <c r="J212" s="1"/>
      <c r="K212" s="32">
        <v>1</v>
      </c>
    </row>
    <row r="213" spans="1:11" s="16" customFormat="1" ht="31.5" outlineLevel="1">
      <c r="A213" s="120"/>
      <c r="B213" s="111"/>
      <c r="C213" s="112"/>
      <c r="D213" s="1" t="s">
        <v>558</v>
      </c>
      <c r="E213" s="1" t="s">
        <v>569</v>
      </c>
      <c r="F213" s="1">
        <v>4173</v>
      </c>
      <c r="G213" s="1" t="s">
        <v>574</v>
      </c>
      <c r="H213" s="1">
        <v>1</v>
      </c>
      <c r="I213" s="1" t="s">
        <v>201</v>
      </c>
      <c r="J213" s="1"/>
      <c r="K213" s="32">
        <v>1</v>
      </c>
    </row>
    <row r="214" spans="1:11" s="16" customFormat="1" ht="47.25" outlineLevel="1">
      <c r="A214" s="120"/>
      <c r="B214" s="111"/>
      <c r="C214" s="112"/>
      <c r="D214" s="1" t="s">
        <v>562</v>
      </c>
      <c r="E214" s="1" t="s">
        <v>326</v>
      </c>
      <c r="F214" s="1">
        <v>4173</v>
      </c>
      <c r="G214" s="1" t="s">
        <v>597</v>
      </c>
      <c r="H214" s="1">
        <v>2</v>
      </c>
      <c r="I214" s="1" t="s">
        <v>205</v>
      </c>
      <c r="J214" s="1"/>
      <c r="K214" s="32">
        <v>2</v>
      </c>
    </row>
    <row r="215" spans="1:11" s="16" customFormat="1" ht="47.25" outlineLevel="1">
      <c r="A215" s="120"/>
      <c r="B215" s="111"/>
      <c r="C215" s="112"/>
      <c r="D215" s="1" t="s">
        <v>197</v>
      </c>
      <c r="E215" s="1" t="s">
        <v>165</v>
      </c>
      <c r="F215" s="1">
        <v>4173</v>
      </c>
      <c r="G215" s="1" t="s">
        <v>597</v>
      </c>
      <c r="H215" s="1">
        <v>1</v>
      </c>
      <c r="I215" s="1" t="s">
        <v>205</v>
      </c>
      <c r="J215" s="1"/>
      <c r="K215" s="32">
        <v>1</v>
      </c>
    </row>
    <row r="216" spans="1:11" s="16" customFormat="1" ht="47.25" outlineLevel="1">
      <c r="A216" s="120"/>
      <c r="B216" s="111"/>
      <c r="C216" s="112"/>
      <c r="D216" s="1" t="s">
        <v>86</v>
      </c>
      <c r="E216" s="1" t="s">
        <v>189</v>
      </c>
      <c r="F216" s="1">
        <v>4173</v>
      </c>
      <c r="G216" s="1" t="s">
        <v>597</v>
      </c>
      <c r="H216" s="1">
        <v>2</v>
      </c>
      <c r="I216" s="1" t="s">
        <v>205</v>
      </c>
      <c r="J216" s="1"/>
      <c r="K216" s="32">
        <v>2</v>
      </c>
    </row>
    <row r="217" spans="1:11" s="16" customFormat="1" ht="47.25" outlineLevel="1">
      <c r="A217" s="120"/>
      <c r="B217" s="111"/>
      <c r="C217" s="112"/>
      <c r="D217" s="1" t="s">
        <v>86</v>
      </c>
      <c r="E217" s="1" t="s">
        <v>206</v>
      </c>
      <c r="F217" s="1">
        <v>5185</v>
      </c>
      <c r="G217" s="1" t="s">
        <v>597</v>
      </c>
      <c r="H217" s="1">
        <v>6</v>
      </c>
      <c r="I217" s="1" t="s">
        <v>205</v>
      </c>
      <c r="J217" s="1"/>
      <c r="K217" s="32">
        <v>6</v>
      </c>
    </row>
    <row r="218" spans="1:11" s="16" customFormat="1" ht="47.25" outlineLevel="1">
      <c r="A218" s="120"/>
      <c r="B218" s="111"/>
      <c r="C218" s="112"/>
      <c r="D218" s="1" t="s">
        <v>86</v>
      </c>
      <c r="E218" s="1" t="s">
        <v>207</v>
      </c>
      <c r="F218" s="1">
        <v>5185</v>
      </c>
      <c r="G218" s="1" t="s">
        <v>597</v>
      </c>
      <c r="H218" s="1">
        <v>2</v>
      </c>
      <c r="I218" s="1" t="s">
        <v>205</v>
      </c>
      <c r="J218" s="1"/>
      <c r="K218" s="32">
        <v>2</v>
      </c>
    </row>
    <row r="219" spans="1:11" s="16" customFormat="1" ht="47.25" outlineLevel="1">
      <c r="A219" s="120"/>
      <c r="B219" s="111"/>
      <c r="C219" s="112"/>
      <c r="D219" s="1" t="s">
        <v>86</v>
      </c>
      <c r="E219" s="1" t="s">
        <v>208</v>
      </c>
      <c r="F219" s="1">
        <v>4173</v>
      </c>
      <c r="G219" s="1" t="s">
        <v>597</v>
      </c>
      <c r="H219" s="1">
        <v>1</v>
      </c>
      <c r="I219" s="1" t="s">
        <v>205</v>
      </c>
      <c r="J219" s="1"/>
      <c r="K219" s="32">
        <v>1</v>
      </c>
    </row>
    <row r="220" spans="1:11" s="16" customFormat="1" ht="47.25" outlineLevel="1">
      <c r="A220" s="120"/>
      <c r="B220" s="111"/>
      <c r="C220" s="112"/>
      <c r="D220" s="1" t="s">
        <v>86</v>
      </c>
      <c r="E220" s="1" t="s">
        <v>209</v>
      </c>
      <c r="F220" s="1">
        <v>4173</v>
      </c>
      <c r="G220" s="1" t="s">
        <v>597</v>
      </c>
      <c r="H220" s="1">
        <v>1</v>
      </c>
      <c r="I220" s="1" t="s">
        <v>205</v>
      </c>
      <c r="J220" s="1"/>
      <c r="K220" s="32">
        <v>1</v>
      </c>
    </row>
    <row r="221" spans="1:11" s="16" customFormat="1" ht="47.25" outlineLevel="1">
      <c r="A221" s="120"/>
      <c r="B221" s="111"/>
      <c r="C221" s="112"/>
      <c r="D221" s="1" t="s">
        <v>86</v>
      </c>
      <c r="E221" s="1" t="s">
        <v>297</v>
      </c>
      <c r="F221" s="1">
        <v>4173</v>
      </c>
      <c r="G221" s="1" t="s">
        <v>597</v>
      </c>
      <c r="H221" s="1">
        <v>3</v>
      </c>
      <c r="I221" s="1" t="s">
        <v>205</v>
      </c>
      <c r="J221" s="1"/>
      <c r="K221" s="32">
        <v>3</v>
      </c>
    </row>
    <row r="222" spans="1:11" s="16" customFormat="1" ht="47.25" outlineLevel="1">
      <c r="A222" s="120"/>
      <c r="B222" s="111"/>
      <c r="C222" s="112"/>
      <c r="D222" s="1" t="s">
        <v>155</v>
      </c>
      <c r="E222" s="1" t="s">
        <v>210</v>
      </c>
      <c r="F222" s="1">
        <v>4173</v>
      </c>
      <c r="G222" s="1" t="s">
        <v>597</v>
      </c>
      <c r="H222" s="1">
        <v>5</v>
      </c>
      <c r="I222" s="1" t="s">
        <v>205</v>
      </c>
      <c r="J222" s="1"/>
      <c r="K222" s="32">
        <v>5</v>
      </c>
    </row>
    <row r="223" spans="1:11" s="16" customFormat="1" ht="47.25" outlineLevel="1">
      <c r="A223" s="120"/>
      <c r="B223" s="111"/>
      <c r="C223" s="112"/>
      <c r="D223" s="1" t="s">
        <v>86</v>
      </c>
      <c r="E223" s="1" t="s">
        <v>128</v>
      </c>
      <c r="F223" s="1">
        <v>5877</v>
      </c>
      <c r="G223" s="1" t="s">
        <v>597</v>
      </c>
      <c r="H223" s="1">
        <v>1</v>
      </c>
      <c r="I223" s="1" t="s">
        <v>205</v>
      </c>
      <c r="J223" s="1"/>
      <c r="K223" s="32">
        <v>1</v>
      </c>
    </row>
    <row r="224" spans="1:11" s="16" customFormat="1" ht="47.25" outlineLevel="1">
      <c r="A224" s="120"/>
      <c r="B224" s="111"/>
      <c r="C224" s="112"/>
      <c r="D224" s="1" t="s">
        <v>199</v>
      </c>
      <c r="E224" s="1" t="s">
        <v>183</v>
      </c>
      <c r="F224" s="1">
        <v>4667</v>
      </c>
      <c r="G224" s="1" t="s">
        <v>597</v>
      </c>
      <c r="H224" s="1">
        <v>3</v>
      </c>
      <c r="I224" s="1" t="s">
        <v>205</v>
      </c>
      <c r="J224" s="1"/>
      <c r="K224" s="32">
        <v>3</v>
      </c>
    </row>
    <row r="225" spans="1:11" s="16" customFormat="1" ht="47.25" outlineLevel="1">
      <c r="A225" s="120"/>
      <c r="B225" s="111"/>
      <c r="C225" s="112"/>
      <c r="D225" s="1" t="s">
        <v>86</v>
      </c>
      <c r="E225" s="1" t="s">
        <v>187</v>
      </c>
      <c r="F225" s="1">
        <v>4173</v>
      </c>
      <c r="G225" s="1" t="s">
        <v>597</v>
      </c>
      <c r="H225" s="1">
        <v>6</v>
      </c>
      <c r="I225" s="1" t="s">
        <v>205</v>
      </c>
      <c r="J225" s="1"/>
      <c r="K225" s="32">
        <v>6</v>
      </c>
    </row>
    <row r="226" spans="1:11" s="16" customFormat="1" ht="47.25" outlineLevel="1">
      <c r="A226" s="120"/>
      <c r="B226" s="111"/>
      <c r="C226" s="112"/>
      <c r="D226" s="1" t="s">
        <v>86</v>
      </c>
      <c r="E226" s="1" t="s">
        <v>192</v>
      </c>
      <c r="F226" s="1">
        <v>4173</v>
      </c>
      <c r="G226" s="1" t="s">
        <v>597</v>
      </c>
      <c r="H226" s="1">
        <v>5</v>
      </c>
      <c r="I226" s="1" t="s">
        <v>205</v>
      </c>
      <c r="J226" s="1"/>
      <c r="K226" s="32">
        <v>5</v>
      </c>
    </row>
    <row r="227" spans="1:11" s="16" customFormat="1" ht="47.25" outlineLevel="1">
      <c r="A227" s="120"/>
      <c r="B227" s="111"/>
      <c r="C227" s="112"/>
      <c r="D227" s="1" t="s">
        <v>86</v>
      </c>
      <c r="E227" s="1" t="s">
        <v>193</v>
      </c>
      <c r="F227" s="1">
        <v>4173</v>
      </c>
      <c r="G227" s="1" t="s">
        <v>597</v>
      </c>
      <c r="H227" s="1">
        <v>2</v>
      </c>
      <c r="I227" s="1" t="s">
        <v>205</v>
      </c>
      <c r="J227" s="1"/>
      <c r="K227" s="32">
        <v>2</v>
      </c>
    </row>
    <row r="228" spans="1:11" s="16" customFormat="1" ht="47.25" outlineLevel="1">
      <c r="A228" s="120"/>
      <c r="B228" s="109"/>
      <c r="C228" s="112"/>
      <c r="D228" s="1" t="s">
        <v>86</v>
      </c>
      <c r="E228" s="1" t="s">
        <v>85</v>
      </c>
      <c r="F228" s="1">
        <v>4173</v>
      </c>
      <c r="G228" s="1" t="s">
        <v>597</v>
      </c>
      <c r="H228" s="1">
        <v>12</v>
      </c>
      <c r="I228" s="1" t="s">
        <v>205</v>
      </c>
      <c r="J228" s="1"/>
      <c r="K228" s="32">
        <v>12</v>
      </c>
    </row>
    <row r="229" spans="1:11" s="16" customFormat="1" ht="47.25" outlineLevel="1">
      <c r="A229" s="112">
        <v>17</v>
      </c>
      <c r="B229" s="108" t="s">
        <v>725</v>
      </c>
      <c r="C229" s="112" t="s">
        <v>546</v>
      </c>
      <c r="D229" s="1" t="s">
        <v>155</v>
      </c>
      <c r="E229" s="1" t="s">
        <v>156</v>
      </c>
      <c r="F229" s="1">
        <v>6100</v>
      </c>
      <c r="G229" s="1" t="s">
        <v>592</v>
      </c>
      <c r="H229" s="1">
        <v>5</v>
      </c>
      <c r="I229" s="1" t="s">
        <v>212</v>
      </c>
      <c r="J229" s="1"/>
      <c r="K229" s="32">
        <v>5</v>
      </c>
    </row>
    <row r="230" spans="1:11" s="16" customFormat="1" ht="47.25" outlineLevel="1">
      <c r="A230" s="112"/>
      <c r="B230" s="111"/>
      <c r="C230" s="112"/>
      <c r="D230" s="1" t="s">
        <v>86</v>
      </c>
      <c r="E230" s="1" t="s">
        <v>137</v>
      </c>
      <c r="F230" s="1">
        <v>8300</v>
      </c>
      <c r="G230" s="1" t="s">
        <v>592</v>
      </c>
      <c r="H230" s="1">
        <v>5</v>
      </c>
      <c r="I230" s="1" t="s">
        <v>212</v>
      </c>
      <c r="J230" s="1"/>
      <c r="K230" s="32">
        <v>5</v>
      </c>
    </row>
    <row r="231" spans="1:11" s="16" customFormat="1" ht="47.25" outlineLevel="1">
      <c r="A231" s="112"/>
      <c r="B231" s="111"/>
      <c r="C231" s="112"/>
      <c r="D231" s="1" t="s">
        <v>86</v>
      </c>
      <c r="E231" s="1" t="s">
        <v>188</v>
      </c>
      <c r="F231" s="1">
        <v>6500</v>
      </c>
      <c r="G231" s="1" t="s">
        <v>610</v>
      </c>
      <c r="H231" s="1">
        <v>1</v>
      </c>
      <c r="I231" s="1" t="s">
        <v>212</v>
      </c>
      <c r="J231" s="1"/>
      <c r="K231" s="32">
        <v>1</v>
      </c>
    </row>
    <row r="232" spans="1:11" s="16" customFormat="1" ht="47.25" outlineLevel="1">
      <c r="A232" s="112"/>
      <c r="B232" s="111"/>
      <c r="C232" s="112"/>
      <c r="D232" s="1" t="s">
        <v>86</v>
      </c>
      <c r="E232" s="1" t="s">
        <v>418</v>
      </c>
      <c r="F232" s="1">
        <v>6300</v>
      </c>
      <c r="G232" s="1" t="s">
        <v>610</v>
      </c>
      <c r="H232" s="1">
        <v>2</v>
      </c>
      <c r="I232" s="1" t="s">
        <v>212</v>
      </c>
      <c r="J232" s="1"/>
      <c r="K232" s="32">
        <v>2</v>
      </c>
    </row>
    <row r="233" spans="1:11" s="16" customFormat="1" ht="47.25" outlineLevel="1">
      <c r="A233" s="112"/>
      <c r="B233" s="111"/>
      <c r="C233" s="112"/>
      <c r="D233" s="1" t="s">
        <v>86</v>
      </c>
      <c r="E233" s="1" t="s">
        <v>193</v>
      </c>
      <c r="F233" s="1">
        <v>8300</v>
      </c>
      <c r="G233" s="1" t="s">
        <v>610</v>
      </c>
      <c r="H233" s="1">
        <v>1</v>
      </c>
      <c r="I233" s="1" t="s">
        <v>212</v>
      </c>
      <c r="J233" s="1"/>
      <c r="K233" s="32">
        <v>1</v>
      </c>
    </row>
    <row r="234" spans="1:11" s="16" customFormat="1" ht="47.25" outlineLevel="1">
      <c r="A234" s="112"/>
      <c r="B234" s="111"/>
      <c r="C234" s="112"/>
      <c r="D234" s="1" t="s">
        <v>557</v>
      </c>
      <c r="E234" s="1" t="s">
        <v>143</v>
      </c>
      <c r="F234" s="1">
        <v>4500</v>
      </c>
      <c r="G234" s="1" t="s">
        <v>603</v>
      </c>
      <c r="H234" s="1">
        <v>1</v>
      </c>
      <c r="I234" s="1" t="s">
        <v>212</v>
      </c>
      <c r="J234" s="1"/>
      <c r="K234" s="32">
        <v>1</v>
      </c>
    </row>
    <row r="235" spans="1:11" s="16" customFormat="1" ht="47.25" outlineLevel="1">
      <c r="A235" s="112"/>
      <c r="B235" s="109"/>
      <c r="C235" s="112"/>
      <c r="D235" s="1" t="s">
        <v>86</v>
      </c>
      <c r="E235" s="1" t="s">
        <v>209</v>
      </c>
      <c r="F235" s="1">
        <v>5800</v>
      </c>
      <c r="G235" s="1" t="s">
        <v>603</v>
      </c>
      <c r="H235" s="1">
        <v>1</v>
      </c>
      <c r="I235" s="1" t="s">
        <v>212</v>
      </c>
      <c r="J235" s="1"/>
      <c r="K235" s="32">
        <v>1</v>
      </c>
    </row>
    <row r="236" spans="1:11" s="16" customFormat="1" ht="78.75" outlineLevel="1">
      <c r="A236" s="1">
        <v>18</v>
      </c>
      <c r="B236" s="2" t="s">
        <v>644</v>
      </c>
      <c r="C236" s="32" t="s">
        <v>730</v>
      </c>
      <c r="D236" s="1" t="s">
        <v>127</v>
      </c>
      <c r="E236" s="1" t="s">
        <v>87</v>
      </c>
      <c r="F236" s="1">
        <v>4500</v>
      </c>
      <c r="G236" s="1" t="s">
        <v>591</v>
      </c>
      <c r="H236" s="1">
        <v>4</v>
      </c>
      <c r="I236" s="1"/>
      <c r="J236" s="1"/>
      <c r="K236" s="62"/>
    </row>
    <row r="237" spans="1:11" s="35" customFormat="1" ht="18.75">
      <c r="A237" s="34"/>
      <c r="B237" s="87" t="s">
        <v>213</v>
      </c>
      <c r="C237" s="6">
        <f>COUNTA(B238:B269)</f>
        <v>11</v>
      </c>
      <c r="D237" s="79"/>
      <c r="E237" s="86"/>
      <c r="F237" s="18"/>
      <c r="G237" s="18"/>
      <c r="H237" s="6">
        <f>SUM(H238:H269)</f>
        <v>358</v>
      </c>
      <c r="I237" s="24">
        <f>SUMIF(I238:I269,"*житла*",H238:H269)</f>
        <v>169</v>
      </c>
      <c r="J237" s="18"/>
      <c r="K237" s="6">
        <f>SUM(K238:K269)</f>
        <v>0</v>
      </c>
    </row>
    <row r="238" spans="1:11" s="17" customFormat="1" ht="78.75" outlineLevel="1">
      <c r="A238" s="112">
        <v>1</v>
      </c>
      <c r="B238" s="108" t="s">
        <v>214</v>
      </c>
      <c r="C238" s="112" t="s">
        <v>547</v>
      </c>
      <c r="D238" s="112" t="s">
        <v>431</v>
      </c>
      <c r="E238" s="1" t="s">
        <v>116</v>
      </c>
      <c r="F238" s="1">
        <v>5000</v>
      </c>
      <c r="G238" s="1" t="s">
        <v>573</v>
      </c>
      <c r="H238" s="1">
        <v>130</v>
      </c>
      <c r="I238" s="1" t="s">
        <v>83</v>
      </c>
      <c r="J238" s="1"/>
      <c r="K238" s="30"/>
    </row>
    <row r="239" spans="1:11" s="17" customFormat="1" ht="78.75" outlineLevel="1">
      <c r="A239" s="112"/>
      <c r="B239" s="111"/>
      <c r="C239" s="112"/>
      <c r="D239" s="112"/>
      <c r="E239" s="1" t="s">
        <v>82</v>
      </c>
      <c r="F239" s="1">
        <v>6000</v>
      </c>
      <c r="G239" s="1" t="s">
        <v>573</v>
      </c>
      <c r="H239" s="1">
        <v>4</v>
      </c>
      <c r="I239" s="1" t="s">
        <v>83</v>
      </c>
      <c r="J239" s="1"/>
      <c r="K239" s="30"/>
    </row>
    <row r="240" spans="1:11" s="17" customFormat="1" ht="47.25" outlineLevel="1">
      <c r="A240" s="112"/>
      <c r="B240" s="109"/>
      <c r="C240" s="112"/>
      <c r="D240" s="112"/>
      <c r="E240" s="1" t="s">
        <v>84</v>
      </c>
      <c r="F240" s="1">
        <v>5000</v>
      </c>
      <c r="G240" s="1" t="s">
        <v>573</v>
      </c>
      <c r="H240" s="1">
        <v>3</v>
      </c>
      <c r="I240" s="1" t="s">
        <v>83</v>
      </c>
      <c r="J240" s="1"/>
      <c r="K240" s="30"/>
    </row>
    <row r="241" spans="1:11" s="17" customFormat="1" ht="94.5" outlineLevel="1">
      <c r="A241" s="1">
        <v>2</v>
      </c>
      <c r="B241" s="2" t="s">
        <v>734</v>
      </c>
      <c r="C241" s="32" t="s">
        <v>735</v>
      </c>
      <c r="D241" s="1" t="s">
        <v>426</v>
      </c>
      <c r="E241" s="1" t="s">
        <v>116</v>
      </c>
      <c r="F241" s="1" t="s">
        <v>215</v>
      </c>
      <c r="G241" s="1" t="s">
        <v>584</v>
      </c>
      <c r="H241" s="1">
        <v>20</v>
      </c>
      <c r="I241" s="1" t="s">
        <v>704</v>
      </c>
      <c r="J241" s="1"/>
      <c r="K241" s="30"/>
    </row>
    <row r="242" spans="1:11" s="17" customFormat="1" ht="31.5" outlineLevel="1">
      <c r="A242" s="112">
        <v>3</v>
      </c>
      <c r="B242" s="108" t="s">
        <v>740</v>
      </c>
      <c r="C242" s="112" t="s">
        <v>733</v>
      </c>
      <c r="D242" s="112" t="s">
        <v>86</v>
      </c>
      <c r="E242" s="1" t="s">
        <v>85</v>
      </c>
      <c r="F242" s="1">
        <v>4173</v>
      </c>
      <c r="G242" s="1" t="s">
        <v>597</v>
      </c>
      <c r="H242" s="1">
        <v>3</v>
      </c>
      <c r="I242" s="1" t="s">
        <v>222</v>
      </c>
      <c r="J242" s="1"/>
      <c r="K242" s="30"/>
    </row>
    <row r="243" spans="1:11" s="17" customFormat="1" ht="31.5" outlineLevel="1">
      <c r="A243" s="112"/>
      <c r="B243" s="111"/>
      <c r="C243" s="112"/>
      <c r="D243" s="112"/>
      <c r="E243" s="1" t="s">
        <v>223</v>
      </c>
      <c r="F243" s="1">
        <v>4173</v>
      </c>
      <c r="G243" s="1" t="s">
        <v>597</v>
      </c>
      <c r="H243" s="1">
        <v>2</v>
      </c>
      <c r="I243" s="1" t="s">
        <v>222</v>
      </c>
      <c r="J243" s="1"/>
      <c r="K243" s="30"/>
    </row>
    <row r="244" spans="1:11" s="17" customFormat="1" ht="31.5" outlineLevel="1">
      <c r="A244" s="112"/>
      <c r="B244" s="111"/>
      <c r="C244" s="112"/>
      <c r="D244" s="112"/>
      <c r="E244" s="1" t="s">
        <v>182</v>
      </c>
      <c r="F244" s="1">
        <v>4173</v>
      </c>
      <c r="G244" s="1" t="s">
        <v>597</v>
      </c>
      <c r="H244" s="1">
        <v>1</v>
      </c>
      <c r="I244" s="1" t="s">
        <v>222</v>
      </c>
      <c r="J244" s="1"/>
      <c r="K244" s="30"/>
    </row>
    <row r="245" spans="1:11" s="17" customFormat="1" ht="31.5" outlineLevel="1">
      <c r="A245" s="112"/>
      <c r="B245" s="109"/>
      <c r="C245" s="112"/>
      <c r="D245" s="112"/>
      <c r="E245" s="1" t="s">
        <v>183</v>
      </c>
      <c r="F245" s="1">
        <v>4700</v>
      </c>
      <c r="G245" s="1" t="s">
        <v>597</v>
      </c>
      <c r="H245" s="1">
        <v>1</v>
      </c>
      <c r="I245" s="1" t="s">
        <v>222</v>
      </c>
      <c r="J245" s="1"/>
      <c r="K245" s="30"/>
    </row>
    <row r="246" spans="1:11" s="17" customFormat="1" ht="78.75" outlineLevel="1">
      <c r="A246" s="1">
        <v>4</v>
      </c>
      <c r="B246" s="2" t="s">
        <v>645</v>
      </c>
      <c r="C246" s="32" t="s">
        <v>736</v>
      </c>
      <c r="D246" s="1" t="s">
        <v>427</v>
      </c>
      <c r="E246" s="1" t="s">
        <v>116</v>
      </c>
      <c r="F246" s="1">
        <v>5000</v>
      </c>
      <c r="G246" s="1" t="s">
        <v>597</v>
      </c>
      <c r="H246" s="1">
        <v>30</v>
      </c>
      <c r="I246" s="1" t="s">
        <v>175</v>
      </c>
      <c r="J246" s="1"/>
      <c r="K246" s="30"/>
    </row>
    <row r="247" spans="1:11" s="17" customFormat="1" ht="78.75" outlineLevel="1">
      <c r="A247" s="1">
        <v>5</v>
      </c>
      <c r="B247" s="2" t="s">
        <v>646</v>
      </c>
      <c r="C247" s="1" t="s">
        <v>737</v>
      </c>
      <c r="D247" s="1" t="s">
        <v>427</v>
      </c>
      <c r="E247" s="1" t="s">
        <v>116</v>
      </c>
      <c r="F247" s="1">
        <v>5000</v>
      </c>
      <c r="G247" s="1" t="s">
        <v>597</v>
      </c>
      <c r="H247" s="1">
        <v>12</v>
      </c>
      <c r="I247" s="1" t="s">
        <v>175</v>
      </c>
      <c r="J247" s="1"/>
      <c r="K247" s="30"/>
    </row>
    <row r="248" spans="1:11" s="17" customFormat="1" ht="63" outlineLevel="1">
      <c r="A248" s="112">
        <v>6</v>
      </c>
      <c r="B248" s="108" t="s">
        <v>741</v>
      </c>
      <c r="C248" s="119" t="s">
        <v>742</v>
      </c>
      <c r="D248" s="1" t="s">
        <v>216</v>
      </c>
      <c r="E248" s="1" t="s">
        <v>87</v>
      </c>
      <c r="F248" s="1">
        <v>6719</v>
      </c>
      <c r="G248" s="1" t="s">
        <v>579</v>
      </c>
      <c r="H248" s="1">
        <v>6</v>
      </c>
      <c r="I248" s="1" t="s">
        <v>705</v>
      </c>
      <c r="J248" s="1"/>
      <c r="K248" s="30"/>
    </row>
    <row r="249" spans="1:11" s="17" customFormat="1" ht="63" outlineLevel="1">
      <c r="A249" s="112"/>
      <c r="B249" s="109"/>
      <c r="C249" s="119"/>
      <c r="D249" s="1" t="s">
        <v>217</v>
      </c>
      <c r="E249" s="1" t="s">
        <v>224</v>
      </c>
      <c r="F249" s="1">
        <v>7658</v>
      </c>
      <c r="G249" s="1" t="s">
        <v>579</v>
      </c>
      <c r="H249" s="1">
        <v>2</v>
      </c>
      <c r="I249" s="1" t="s">
        <v>705</v>
      </c>
      <c r="J249" s="1"/>
      <c r="K249" s="30"/>
    </row>
    <row r="250" spans="1:11" s="17" customFormat="1" ht="94.5" outlineLevel="1">
      <c r="A250" s="1">
        <v>7</v>
      </c>
      <c r="B250" s="8" t="s">
        <v>218</v>
      </c>
      <c r="C250" s="1" t="s">
        <v>743</v>
      </c>
      <c r="D250" s="1" t="s">
        <v>425</v>
      </c>
      <c r="E250" s="1" t="s">
        <v>87</v>
      </c>
      <c r="F250" s="7">
        <v>4173</v>
      </c>
      <c r="G250" s="1" t="s">
        <v>610</v>
      </c>
      <c r="H250" s="7">
        <v>100</v>
      </c>
      <c r="I250" s="1" t="s">
        <v>222</v>
      </c>
      <c r="J250" s="7" t="s">
        <v>219</v>
      </c>
      <c r="K250" s="30"/>
    </row>
    <row r="251" spans="1:11" s="17" customFormat="1" ht="78.75" outlineLevel="1">
      <c r="A251" s="112">
        <v>8</v>
      </c>
      <c r="B251" s="116" t="s">
        <v>647</v>
      </c>
      <c r="C251" s="112" t="s">
        <v>454</v>
      </c>
      <c r="D251" s="112" t="s">
        <v>220</v>
      </c>
      <c r="E251" s="1" t="s">
        <v>82</v>
      </c>
      <c r="F251" s="1">
        <v>4175</v>
      </c>
      <c r="G251" s="1" t="s">
        <v>575</v>
      </c>
      <c r="H251" s="1">
        <v>3</v>
      </c>
      <c r="I251" s="1" t="s">
        <v>83</v>
      </c>
      <c r="J251" s="1"/>
      <c r="K251" s="30"/>
    </row>
    <row r="252" spans="1:11" s="17" customFormat="1" ht="31.5" outlineLevel="1">
      <c r="A252" s="112"/>
      <c r="B252" s="116"/>
      <c r="C252" s="112"/>
      <c r="D252" s="112"/>
      <c r="E252" s="1" t="s">
        <v>225</v>
      </c>
      <c r="F252" s="1">
        <v>4175</v>
      </c>
      <c r="G252" s="1" t="s">
        <v>575</v>
      </c>
      <c r="H252" s="1">
        <v>1</v>
      </c>
      <c r="I252" s="1" t="s">
        <v>83</v>
      </c>
      <c r="J252" s="1"/>
      <c r="K252" s="30"/>
    </row>
    <row r="253" spans="1:11" s="17" customFormat="1" ht="31.5" outlineLevel="1">
      <c r="A253" s="112"/>
      <c r="B253" s="116"/>
      <c r="C253" s="112"/>
      <c r="D253" s="112"/>
      <c r="E253" s="1" t="s">
        <v>145</v>
      </c>
      <c r="F253" s="1">
        <v>4175</v>
      </c>
      <c r="G253" s="1" t="s">
        <v>575</v>
      </c>
      <c r="H253" s="1">
        <v>2</v>
      </c>
      <c r="I253" s="1" t="s">
        <v>83</v>
      </c>
      <c r="J253" s="1"/>
      <c r="K253" s="30"/>
    </row>
    <row r="254" spans="1:11" s="17" customFormat="1" ht="78.75" outlineLevel="1">
      <c r="A254" s="112"/>
      <c r="B254" s="116"/>
      <c r="C254" s="112"/>
      <c r="D254" s="112"/>
      <c r="E254" s="1" t="s">
        <v>116</v>
      </c>
      <c r="F254" s="1">
        <v>4175</v>
      </c>
      <c r="G254" s="1" t="s">
        <v>575</v>
      </c>
      <c r="H254" s="1">
        <v>2</v>
      </c>
      <c r="I254" s="1" t="s">
        <v>83</v>
      </c>
      <c r="J254" s="1"/>
      <c r="K254" s="30"/>
    </row>
    <row r="255" spans="1:11" s="17" customFormat="1" ht="31.5" outlineLevel="1">
      <c r="A255" s="112"/>
      <c r="B255" s="116"/>
      <c r="C255" s="112"/>
      <c r="D255" s="112"/>
      <c r="E255" s="1" t="s">
        <v>441</v>
      </c>
      <c r="F255" s="1">
        <v>4175</v>
      </c>
      <c r="G255" s="1" t="s">
        <v>575</v>
      </c>
      <c r="H255" s="1">
        <v>1</v>
      </c>
      <c r="I255" s="1" t="s">
        <v>83</v>
      </c>
      <c r="J255" s="1"/>
      <c r="K255" s="30"/>
    </row>
    <row r="256" spans="1:11" s="17" customFormat="1" ht="47.25" outlineLevel="1">
      <c r="A256" s="112"/>
      <c r="B256" s="116"/>
      <c r="C256" s="112"/>
      <c r="D256" s="112"/>
      <c r="E256" s="1" t="s">
        <v>84</v>
      </c>
      <c r="F256" s="1">
        <v>4175</v>
      </c>
      <c r="G256" s="1" t="s">
        <v>575</v>
      </c>
      <c r="H256" s="1">
        <v>1</v>
      </c>
      <c r="I256" s="1" t="s">
        <v>83</v>
      </c>
      <c r="J256" s="1"/>
      <c r="K256" s="30"/>
    </row>
    <row r="257" spans="1:11" s="17" customFormat="1" ht="78.75" outlineLevel="1">
      <c r="A257" s="112">
        <v>9</v>
      </c>
      <c r="B257" s="116" t="s">
        <v>648</v>
      </c>
      <c r="C257" s="112" t="s">
        <v>455</v>
      </c>
      <c r="D257" s="112" t="s">
        <v>220</v>
      </c>
      <c r="E257" s="1" t="s">
        <v>82</v>
      </c>
      <c r="F257" s="1">
        <v>4175</v>
      </c>
      <c r="G257" s="1" t="s">
        <v>575</v>
      </c>
      <c r="H257" s="1">
        <v>2</v>
      </c>
      <c r="I257" s="1" t="s">
        <v>83</v>
      </c>
      <c r="J257" s="1"/>
      <c r="K257" s="30"/>
    </row>
    <row r="258" spans="1:11" s="17" customFormat="1" ht="31.5" outlineLevel="1">
      <c r="A258" s="112"/>
      <c r="B258" s="116"/>
      <c r="C258" s="112"/>
      <c r="D258" s="112"/>
      <c r="E258" s="1" t="s">
        <v>225</v>
      </c>
      <c r="F258" s="1">
        <v>4175</v>
      </c>
      <c r="G258" s="1" t="s">
        <v>575</v>
      </c>
      <c r="H258" s="1">
        <v>1</v>
      </c>
      <c r="I258" s="1" t="s">
        <v>83</v>
      </c>
      <c r="J258" s="1"/>
      <c r="K258" s="30"/>
    </row>
    <row r="259" spans="1:11" s="17" customFormat="1" ht="31.5" outlineLevel="1">
      <c r="A259" s="112"/>
      <c r="B259" s="116"/>
      <c r="C259" s="112"/>
      <c r="D259" s="112"/>
      <c r="E259" s="1" t="s">
        <v>145</v>
      </c>
      <c r="F259" s="1">
        <v>4175</v>
      </c>
      <c r="G259" s="1" t="s">
        <v>575</v>
      </c>
      <c r="H259" s="1">
        <v>1</v>
      </c>
      <c r="I259" s="1" t="s">
        <v>83</v>
      </c>
      <c r="J259" s="1"/>
      <c r="K259" s="30"/>
    </row>
    <row r="260" spans="1:11" s="17" customFormat="1" ht="78.75" outlineLevel="1">
      <c r="A260" s="112"/>
      <c r="B260" s="116"/>
      <c r="C260" s="112"/>
      <c r="D260" s="112"/>
      <c r="E260" s="1" t="s">
        <v>116</v>
      </c>
      <c r="F260" s="1">
        <v>4175</v>
      </c>
      <c r="G260" s="1" t="s">
        <v>575</v>
      </c>
      <c r="H260" s="1">
        <v>2</v>
      </c>
      <c r="I260" s="1" t="s">
        <v>83</v>
      </c>
      <c r="J260" s="1"/>
      <c r="K260" s="30"/>
    </row>
    <row r="261" spans="1:11" s="17" customFormat="1" ht="31.5" outlineLevel="1">
      <c r="A261" s="112"/>
      <c r="B261" s="116"/>
      <c r="C261" s="112"/>
      <c r="D261" s="112"/>
      <c r="E261" s="1" t="s">
        <v>441</v>
      </c>
      <c r="F261" s="1">
        <v>4175</v>
      </c>
      <c r="G261" s="1" t="s">
        <v>575</v>
      </c>
      <c r="H261" s="1">
        <v>1</v>
      </c>
      <c r="I261" s="1" t="s">
        <v>83</v>
      </c>
      <c r="J261" s="1"/>
      <c r="K261" s="30"/>
    </row>
    <row r="262" spans="1:11" s="17" customFormat="1" ht="47.25" outlineLevel="1">
      <c r="A262" s="112"/>
      <c r="B262" s="116"/>
      <c r="C262" s="112"/>
      <c r="D262" s="112"/>
      <c r="E262" s="1" t="s">
        <v>84</v>
      </c>
      <c r="F262" s="1">
        <v>4175</v>
      </c>
      <c r="G262" s="1" t="s">
        <v>575</v>
      </c>
      <c r="H262" s="1">
        <v>1</v>
      </c>
      <c r="I262" s="1" t="s">
        <v>83</v>
      </c>
      <c r="J262" s="1"/>
      <c r="K262" s="30"/>
    </row>
    <row r="263" spans="1:11" s="17" customFormat="1" ht="78.75" outlineLevel="1">
      <c r="A263" s="112">
        <v>10</v>
      </c>
      <c r="B263" s="108" t="s">
        <v>221</v>
      </c>
      <c r="C263" s="112" t="s">
        <v>548</v>
      </c>
      <c r="D263" s="112" t="s">
        <v>424</v>
      </c>
      <c r="E263" s="1" t="s">
        <v>82</v>
      </c>
      <c r="F263" s="1">
        <v>5300</v>
      </c>
      <c r="G263" s="1" t="s">
        <v>575</v>
      </c>
      <c r="H263" s="1">
        <v>5</v>
      </c>
      <c r="I263" s="1"/>
      <c r="J263" s="1"/>
      <c r="K263" s="30"/>
    </row>
    <row r="264" spans="1:11" s="17" customFormat="1" ht="47.25" outlineLevel="1">
      <c r="A264" s="112"/>
      <c r="B264" s="111"/>
      <c r="C264" s="112"/>
      <c r="D264" s="112"/>
      <c r="E264" s="1" t="s">
        <v>84</v>
      </c>
      <c r="F264" s="1">
        <v>5100</v>
      </c>
      <c r="G264" s="1" t="s">
        <v>575</v>
      </c>
      <c r="H264" s="1">
        <v>1</v>
      </c>
      <c r="I264" s="1"/>
      <c r="J264" s="1"/>
      <c r="K264" s="30"/>
    </row>
    <row r="265" spans="1:11" s="17" customFormat="1" ht="78.75" outlineLevel="1">
      <c r="A265" s="112"/>
      <c r="B265" s="109"/>
      <c r="C265" s="112"/>
      <c r="D265" s="112"/>
      <c r="E265" s="1" t="s">
        <v>116</v>
      </c>
      <c r="F265" s="1">
        <v>4173</v>
      </c>
      <c r="G265" s="1" t="s">
        <v>575</v>
      </c>
      <c r="H265" s="1">
        <v>3</v>
      </c>
      <c r="I265" s="1"/>
      <c r="J265" s="1"/>
      <c r="K265" s="30"/>
    </row>
    <row r="266" spans="1:11" s="17" customFormat="1" ht="78.75" outlineLevel="1">
      <c r="A266" s="112">
        <v>11</v>
      </c>
      <c r="B266" s="108" t="s">
        <v>744</v>
      </c>
      <c r="C266" s="112" t="s">
        <v>456</v>
      </c>
      <c r="D266" s="112" t="s">
        <v>424</v>
      </c>
      <c r="E266" s="1" t="s">
        <v>82</v>
      </c>
      <c r="F266" s="1">
        <v>6000</v>
      </c>
      <c r="G266" s="1" t="s">
        <v>575</v>
      </c>
      <c r="H266" s="1">
        <v>7</v>
      </c>
      <c r="I266" s="1"/>
      <c r="J266" s="1"/>
      <c r="K266" s="30"/>
    </row>
    <row r="267" spans="1:11" s="17" customFormat="1" ht="47.25" outlineLevel="1">
      <c r="A267" s="112"/>
      <c r="B267" s="111"/>
      <c r="C267" s="112"/>
      <c r="D267" s="112"/>
      <c r="E267" s="1" t="s">
        <v>84</v>
      </c>
      <c r="F267" s="1">
        <v>5000</v>
      </c>
      <c r="G267" s="1" t="s">
        <v>571</v>
      </c>
      <c r="H267" s="1">
        <v>4</v>
      </c>
      <c r="I267" s="1"/>
      <c r="J267" s="1"/>
      <c r="K267" s="30"/>
    </row>
    <row r="268" spans="1:11" s="17" customFormat="1" ht="78.75" outlineLevel="1">
      <c r="A268" s="112"/>
      <c r="B268" s="111"/>
      <c r="C268" s="112"/>
      <c r="D268" s="112"/>
      <c r="E268" s="1" t="s">
        <v>116</v>
      </c>
      <c r="F268" s="1">
        <v>4200</v>
      </c>
      <c r="G268" s="1" t="s">
        <v>571</v>
      </c>
      <c r="H268" s="1">
        <v>5</v>
      </c>
      <c r="I268" s="1"/>
      <c r="J268" s="1"/>
      <c r="K268" s="30"/>
    </row>
    <row r="269" spans="1:11" s="15" customFormat="1" ht="31.5" outlineLevel="1">
      <c r="A269" s="112"/>
      <c r="B269" s="109"/>
      <c r="C269" s="112"/>
      <c r="D269" s="112"/>
      <c r="E269" s="1" t="s">
        <v>170</v>
      </c>
      <c r="F269" s="1">
        <v>4200</v>
      </c>
      <c r="G269" s="1" t="s">
        <v>571</v>
      </c>
      <c r="H269" s="1">
        <v>1</v>
      </c>
      <c r="I269" s="2"/>
      <c r="J269" s="2"/>
      <c r="K269" s="14"/>
    </row>
    <row r="270" spans="1:11" s="35" customFormat="1" ht="18.75">
      <c r="A270" s="34"/>
      <c r="B270" s="87" t="s">
        <v>226</v>
      </c>
      <c r="C270" s="6">
        <f>COUNTA(B271:B285)</f>
        <v>6</v>
      </c>
      <c r="D270" s="79"/>
      <c r="E270" s="86"/>
      <c r="F270" s="18"/>
      <c r="G270" s="18"/>
      <c r="H270" s="6">
        <f>SUM(H271:H285)</f>
        <v>84</v>
      </c>
      <c r="I270" s="24">
        <f>SUMIF(I271:I285,"*житла*",H271:H285)</f>
        <v>0</v>
      </c>
      <c r="J270" s="18"/>
      <c r="K270" s="6">
        <f>SUM(K271:K285)</f>
        <v>0</v>
      </c>
    </row>
    <row r="271" spans="1:11" s="47" customFormat="1" ht="47.25" outlineLevel="1">
      <c r="A271" s="112">
        <v>1</v>
      </c>
      <c r="B271" s="116" t="s">
        <v>750</v>
      </c>
      <c r="C271" s="112" t="s">
        <v>457</v>
      </c>
      <c r="D271" s="32" t="s">
        <v>438</v>
      </c>
      <c r="E271" s="1" t="s">
        <v>84</v>
      </c>
      <c r="F271" s="1">
        <v>6000</v>
      </c>
      <c r="G271" s="1" t="s">
        <v>575</v>
      </c>
      <c r="H271" s="1">
        <v>8</v>
      </c>
      <c r="I271" s="1" t="s">
        <v>83</v>
      </c>
      <c r="J271" s="1"/>
      <c r="K271" s="60"/>
    </row>
    <row r="272" spans="1:11" s="47" customFormat="1" ht="78.75" outlineLevel="1">
      <c r="A272" s="112"/>
      <c r="B272" s="116"/>
      <c r="C272" s="112"/>
      <c r="D272" s="1" t="s">
        <v>110</v>
      </c>
      <c r="E272" s="1" t="s">
        <v>82</v>
      </c>
      <c r="F272" s="1">
        <v>8500</v>
      </c>
      <c r="G272" s="1" t="s">
        <v>575</v>
      </c>
      <c r="H272" s="1">
        <v>18</v>
      </c>
      <c r="I272" s="1" t="s">
        <v>83</v>
      </c>
      <c r="J272" s="1"/>
      <c r="K272" s="60"/>
    </row>
    <row r="273" spans="1:11" s="47" customFormat="1" ht="110.25" outlineLevel="1">
      <c r="A273" s="112"/>
      <c r="B273" s="116"/>
      <c r="C273" s="112"/>
      <c r="D273" s="1" t="s">
        <v>423</v>
      </c>
      <c r="E273" s="1" t="s">
        <v>104</v>
      </c>
      <c r="F273" s="1">
        <v>5500</v>
      </c>
      <c r="G273" s="1" t="s">
        <v>575</v>
      </c>
      <c r="H273" s="1">
        <v>2</v>
      </c>
      <c r="I273" s="1" t="s">
        <v>83</v>
      </c>
      <c r="J273" s="1"/>
      <c r="K273" s="60"/>
    </row>
    <row r="274" spans="1:11" s="47" customFormat="1" ht="94.5" outlineLevel="1">
      <c r="A274" s="112"/>
      <c r="B274" s="116"/>
      <c r="C274" s="112"/>
      <c r="D274" s="1" t="s">
        <v>567</v>
      </c>
      <c r="E274" s="1" t="s">
        <v>131</v>
      </c>
      <c r="F274" s="1">
        <v>4310</v>
      </c>
      <c r="G274" s="1" t="s">
        <v>575</v>
      </c>
      <c r="H274" s="1">
        <v>2</v>
      </c>
      <c r="I274" s="1"/>
      <c r="J274" s="1"/>
      <c r="K274" s="60"/>
    </row>
    <row r="275" spans="1:11" s="47" customFormat="1" ht="78.75" outlineLevel="1">
      <c r="A275" s="112"/>
      <c r="B275" s="116"/>
      <c r="C275" s="112"/>
      <c r="D275" s="1" t="s">
        <v>227</v>
      </c>
      <c r="E275" s="1" t="s">
        <v>87</v>
      </c>
      <c r="F275" s="1">
        <v>4173</v>
      </c>
      <c r="G275" s="1" t="s">
        <v>591</v>
      </c>
      <c r="H275" s="1">
        <v>10</v>
      </c>
      <c r="I275" s="1"/>
      <c r="J275" s="1"/>
      <c r="K275" s="60"/>
    </row>
    <row r="276" spans="1:11" s="47" customFormat="1" ht="78.75" outlineLevel="1">
      <c r="A276" s="112">
        <v>2</v>
      </c>
      <c r="B276" s="117" t="s">
        <v>751</v>
      </c>
      <c r="C276" s="112" t="s">
        <v>458</v>
      </c>
      <c r="D276" s="1" t="s">
        <v>110</v>
      </c>
      <c r="E276" s="1" t="s">
        <v>82</v>
      </c>
      <c r="F276" s="1">
        <v>5500</v>
      </c>
      <c r="G276" s="10" t="s">
        <v>601</v>
      </c>
      <c r="H276" s="1">
        <v>5</v>
      </c>
      <c r="I276" s="1"/>
      <c r="J276" s="1"/>
      <c r="K276" s="60"/>
    </row>
    <row r="277" spans="1:11" s="47" customFormat="1" ht="31.5" outlineLevel="1">
      <c r="A277" s="112"/>
      <c r="B277" s="117"/>
      <c r="C277" s="112"/>
      <c r="D277" s="1" t="s">
        <v>228</v>
      </c>
      <c r="E277" s="1" t="s">
        <v>105</v>
      </c>
      <c r="F277" s="1">
        <v>4800</v>
      </c>
      <c r="G277" s="10" t="s">
        <v>577</v>
      </c>
      <c r="H277" s="1">
        <v>3</v>
      </c>
      <c r="I277" s="1"/>
      <c r="J277" s="1"/>
      <c r="K277" s="60"/>
    </row>
    <row r="278" spans="1:11" s="47" customFormat="1" ht="31.5" outlineLevel="1">
      <c r="A278" s="115"/>
      <c r="B278" s="118"/>
      <c r="C278" s="115"/>
      <c r="D278" s="1" t="s">
        <v>279</v>
      </c>
      <c r="E278" s="1" t="s">
        <v>107</v>
      </c>
      <c r="F278" s="1">
        <v>4200</v>
      </c>
      <c r="G278" s="10" t="s">
        <v>577</v>
      </c>
      <c r="H278" s="1">
        <v>20</v>
      </c>
      <c r="I278" s="1"/>
      <c r="J278" s="1"/>
      <c r="K278" s="60"/>
    </row>
    <row r="279" spans="1:11" s="47" customFormat="1" ht="78.75" outlineLevel="1">
      <c r="A279" s="112">
        <v>3</v>
      </c>
      <c r="B279" s="113" t="s">
        <v>752</v>
      </c>
      <c r="C279" s="112" t="s">
        <v>428</v>
      </c>
      <c r="D279" s="1" t="s">
        <v>110</v>
      </c>
      <c r="E279" s="1" t="s">
        <v>82</v>
      </c>
      <c r="F279" s="1">
        <v>5600</v>
      </c>
      <c r="G279" s="1" t="s">
        <v>575</v>
      </c>
      <c r="H279" s="1">
        <v>3</v>
      </c>
      <c r="I279" s="1"/>
      <c r="J279" s="1"/>
      <c r="K279" s="60"/>
    </row>
    <row r="280" spans="1:11" s="47" customFormat="1" ht="31.5" outlineLevel="1">
      <c r="A280" s="112"/>
      <c r="B280" s="114"/>
      <c r="C280" s="112"/>
      <c r="D280" s="1" t="s">
        <v>229</v>
      </c>
      <c r="E280" s="1" t="s">
        <v>105</v>
      </c>
      <c r="F280" s="1">
        <v>4800</v>
      </c>
      <c r="G280" s="1" t="s">
        <v>591</v>
      </c>
      <c r="H280" s="1">
        <v>5</v>
      </c>
      <c r="I280" s="1"/>
      <c r="J280" s="1"/>
      <c r="K280" s="60"/>
    </row>
    <row r="281" spans="1:11" s="47" customFormat="1" ht="78.75" outlineLevel="1">
      <c r="A281" s="1">
        <v>4</v>
      </c>
      <c r="B281" s="14" t="s">
        <v>753</v>
      </c>
      <c r="C281" s="32" t="s">
        <v>754</v>
      </c>
      <c r="D281" s="1" t="s">
        <v>110</v>
      </c>
      <c r="E281" s="1" t="s">
        <v>82</v>
      </c>
      <c r="F281" s="1">
        <v>5500</v>
      </c>
      <c r="G281" s="1" t="s">
        <v>589</v>
      </c>
      <c r="H281" s="1">
        <v>2</v>
      </c>
      <c r="I281" s="1"/>
      <c r="J281" s="1"/>
      <c r="K281" s="60"/>
    </row>
    <row r="282" spans="1:11" s="47" customFormat="1" ht="31.5" outlineLevel="1">
      <c r="A282" s="112">
        <v>5</v>
      </c>
      <c r="B282" s="117" t="s">
        <v>755</v>
      </c>
      <c r="C282" s="112" t="s">
        <v>459</v>
      </c>
      <c r="D282" s="112" t="s">
        <v>110</v>
      </c>
      <c r="E282" s="1" t="s">
        <v>230</v>
      </c>
      <c r="F282" s="1">
        <v>5800</v>
      </c>
      <c r="G282" s="1" t="s">
        <v>575</v>
      </c>
      <c r="H282" s="1">
        <v>2</v>
      </c>
      <c r="I282" s="1"/>
      <c r="J282" s="1"/>
      <c r="K282" s="60"/>
    </row>
    <row r="283" spans="1:11" s="47" customFormat="1" ht="78.75" outlineLevel="1">
      <c r="A283" s="112"/>
      <c r="B283" s="117"/>
      <c r="C283" s="112"/>
      <c r="D283" s="112"/>
      <c r="E283" s="1" t="s">
        <v>82</v>
      </c>
      <c r="F283" s="1">
        <v>6600</v>
      </c>
      <c r="G283" s="1" t="s">
        <v>575</v>
      </c>
      <c r="H283" s="1">
        <v>1</v>
      </c>
      <c r="I283" s="1"/>
      <c r="J283" s="1"/>
      <c r="K283" s="60"/>
    </row>
    <row r="284" spans="1:11" s="47" customFormat="1" ht="31.5" outlineLevel="1">
      <c r="A284" s="112">
        <v>6</v>
      </c>
      <c r="B284" s="117" t="s">
        <v>756</v>
      </c>
      <c r="C284" s="112" t="s">
        <v>460</v>
      </c>
      <c r="D284" s="112" t="s">
        <v>110</v>
      </c>
      <c r="E284" s="1" t="s">
        <v>230</v>
      </c>
      <c r="F284" s="1">
        <v>5500</v>
      </c>
      <c r="G284" s="1" t="s">
        <v>575</v>
      </c>
      <c r="H284" s="1">
        <v>1</v>
      </c>
      <c r="I284" s="1"/>
      <c r="J284" s="1"/>
      <c r="K284" s="60"/>
    </row>
    <row r="285" spans="1:11" s="47" customFormat="1" ht="78.75" outlineLevel="1">
      <c r="A285" s="112"/>
      <c r="B285" s="117"/>
      <c r="C285" s="112"/>
      <c r="D285" s="112"/>
      <c r="E285" s="1" t="s">
        <v>82</v>
      </c>
      <c r="F285" s="1">
        <v>6500</v>
      </c>
      <c r="G285" s="1" t="s">
        <v>575</v>
      </c>
      <c r="H285" s="1">
        <v>2</v>
      </c>
      <c r="I285" s="1"/>
      <c r="J285" s="1"/>
      <c r="K285" s="60"/>
    </row>
    <row r="286" spans="1:11" s="35" customFormat="1" ht="18.75">
      <c r="A286" s="34"/>
      <c r="B286" s="87" t="s">
        <v>231</v>
      </c>
      <c r="C286" s="6">
        <f>COUNTA(B287:B301)</f>
        <v>8</v>
      </c>
      <c r="D286" s="79"/>
      <c r="E286" s="86"/>
      <c r="F286" s="18"/>
      <c r="G286" s="18"/>
      <c r="H286" s="6">
        <f>SUM(H287:H301)</f>
        <v>37</v>
      </c>
      <c r="I286" s="24">
        <f>SUMIF(I287:I301,"*житла*",H287:H301)</f>
        <v>0</v>
      </c>
      <c r="J286" s="18"/>
      <c r="K286" s="6">
        <f>SUM(K287:K301)</f>
        <v>0</v>
      </c>
    </row>
    <row r="287" spans="1:11" s="17" customFormat="1" ht="78.75" outlineLevel="1">
      <c r="A287" s="112">
        <v>1</v>
      </c>
      <c r="B287" s="108" t="s">
        <v>232</v>
      </c>
      <c r="C287" s="112" t="s">
        <v>235</v>
      </c>
      <c r="D287" s="112" t="s">
        <v>424</v>
      </c>
      <c r="E287" s="1" t="s">
        <v>82</v>
      </c>
      <c r="F287" s="1">
        <v>5400</v>
      </c>
      <c r="G287" s="1" t="s">
        <v>573</v>
      </c>
      <c r="H287" s="1">
        <v>7</v>
      </c>
      <c r="I287" s="1" t="s">
        <v>83</v>
      </c>
      <c r="J287" s="1"/>
      <c r="K287" s="30"/>
    </row>
    <row r="288" spans="1:11" s="17" customFormat="1" ht="47.25" outlineLevel="1">
      <c r="A288" s="115"/>
      <c r="B288" s="95"/>
      <c r="C288" s="115"/>
      <c r="D288" s="115"/>
      <c r="E288" s="1" t="s">
        <v>84</v>
      </c>
      <c r="F288" s="1">
        <v>5400</v>
      </c>
      <c r="G288" s="1" t="s">
        <v>573</v>
      </c>
      <c r="H288" s="1">
        <v>4</v>
      </c>
      <c r="I288" s="1" t="s">
        <v>83</v>
      </c>
      <c r="J288" s="1"/>
      <c r="K288" s="30"/>
    </row>
    <row r="289" spans="1:11" s="17" customFormat="1" ht="47.25" outlineLevel="1">
      <c r="A289" s="115"/>
      <c r="B289" s="95"/>
      <c r="C289" s="115"/>
      <c r="D289" s="115"/>
      <c r="E289" s="1" t="s">
        <v>237</v>
      </c>
      <c r="F289" s="1">
        <v>5400</v>
      </c>
      <c r="G289" s="1" t="s">
        <v>587</v>
      </c>
      <c r="H289" s="1">
        <v>1</v>
      </c>
      <c r="I289" s="1" t="s">
        <v>83</v>
      </c>
      <c r="J289" s="1"/>
      <c r="K289" s="30"/>
    </row>
    <row r="290" spans="1:11" s="17" customFormat="1" ht="78.75" outlineLevel="1">
      <c r="A290" s="115"/>
      <c r="B290" s="95"/>
      <c r="C290" s="115"/>
      <c r="D290" s="115"/>
      <c r="E290" s="1" t="s">
        <v>116</v>
      </c>
      <c r="F290" s="1">
        <v>4173</v>
      </c>
      <c r="G290" s="1" t="s">
        <v>587</v>
      </c>
      <c r="H290" s="1">
        <v>4</v>
      </c>
      <c r="I290" s="1" t="s">
        <v>83</v>
      </c>
      <c r="J290" s="2"/>
      <c r="K290" s="30"/>
    </row>
    <row r="291" spans="1:11" s="17" customFormat="1" ht="31.5" outlineLevel="1">
      <c r="A291" s="115"/>
      <c r="B291" s="122"/>
      <c r="C291" s="115"/>
      <c r="D291" s="115"/>
      <c r="E291" s="1" t="s">
        <v>146</v>
      </c>
      <c r="F291" s="1">
        <v>5400</v>
      </c>
      <c r="G291" s="1" t="s">
        <v>573</v>
      </c>
      <c r="H291" s="1">
        <v>1</v>
      </c>
      <c r="I291" s="1"/>
      <c r="J291" s="2"/>
      <c r="K291" s="30"/>
    </row>
    <row r="292" spans="1:11" s="17" customFormat="1" ht="78.75" outlineLevel="1">
      <c r="A292" s="112">
        <v>2</v>
      </c>
      <c r="B292" s="108" t="s">
        <v>233</v>
      </c>
      <c r="C292" s="112" t="s">
        <v>461</v>
      </c>
      <c r="D292" s="112" t="s">
        <v>424</v>
      </c>
      <c r="E292" s="1" t="s">
        <v>82</v>
      </c>
      <c r="F292" s="1">
        <v>5200</v>
      </c>
      <c r="G292" s="1" t="s">
        <v>573</v>
      </c>
      <c r="H292" s="1">
        <v>3</v>
      </c>
      <c r="I292" s="1" t="s">
        <v>83</v>
      </c>
      <c r="J292" s="2"/>
      <c r="K292" s="30"/>
    </row>
    <row r="293" spans="1:11" s="17" customFormat="1" ht="47.25" outlineLevel="1">
      <c r="A293" s="115"/>
      <c r="B293" s="95"/>
      <c r="C293" s="115"/>
      <c r="D293" s="115"/>
      <c r="E293" s="1" t="s">
        <v>84</v>
      </c>
      <c r="F293" s="1">
        <v>5200</v>
      </c>
      <c r="G293" s="1" t="s">
        <v>573</v>
      </c>
      <c r="H293" s="1">
        <v>2</v>
      </c>
      <c r="I293" s="1" t="s">
        <v>83</v>
      </c>
      <c r="J293" s="2"/>
      <c r="K293" s="30"/>
    </row>
    <row r="294" spans="1:11" s="17" customFormat="1" ht="31.5" outlineLevel="1">
      <c r="A294" s="115"/>
      <c r="B294" s="122"/>
      <c r="C294" s="115"/>
      <c r="D294" s="115"/>
      <c r="E294" s="1" t="s">
        <v>234</v>
      </c>
      <c r="F294" s="1">
        <v>5200</v>
      </c>
      <c r="G294" s="1" t="s">
        <v>573</v>
      </c>
      <c r="H294" s="1">
        <v>1</v>
      </c>
      <c r="I294" s="1"/>
      <c r="J294" s="2"/>
      <c r="K294" s="30"/>
    </row>
    <row r="295" spans="1:11" s="17" customFormat="1" ht="78.75" outlineLevel="1">
      <c r="A295" s="1">
        <v>3</v>
      </c>
      <c r="B295" s="2" t="s">
        <v>241</v>
      </c>
      <c r="C295" s="1" t="s">
        <v>62</v>
      </c>
      <c r="D295" s="1" t="s">
        <v>424</v>
      </c>
      <c r="E295" s="1" t="s">
        <v>82</v>
      </c>
      <c r="F295" s="1">
        <v>5400</v>
      </c>
      <c r="G295" s="1" t="s">
        <v>573</v>
      </c>
      <c r="H295" s="1">
        <v>6</v>
      </c>
      <c r="I295" s="1" t="s">
        <v>83</v>
      </c>
      <c r="J295" s="2"/>
      <c r="K295" s="30"/>
    </row>
    <row r="296" spans="1:11" s="17" customFormat="1" ht="78.75" outlineLevel="1">
      <c r="A296" s="1">
        <v>4</v>
      </c>
      <c r="B296" s="2" t="s">
        <v>240</v>
      </c>
      <c r="C296" s="1" t="s">
        <v>462</v>
      </c>
      <c r="D296" s="1" t="s">
        <v>424</v>
      </c>
      <c r="E296" s="1" t="s">
        <v>82</v>
      </c>
      <c r="F296" s="1">
        <v>4173</v>
      </c>
      <c r="G296" s="1" t="s">
        <v>573</v>
      </c>
      <c r="H296" s="1">
        <v>1</v>
      </c>
      <c r="I296" s="1" t="s">
        <v>83</v>
      </c>
      <c r="J296" s="2"/>
      <c r="K296" s="30"/>
    </row>
    <row r="297" spans="1:11" s="17" customFormat="1" ht="78.75" outlineLevel="1">
      <c r="A297" s="1">
        <v>5</v>
      </c>
      <c r="B297" s="2" t="s">
        <v>242</v>
      </c>
      <c r="C297" s="1" t="s">
        <v>63</v>
      </c>
      <c r="D297" s="1" t="s">
        <v>424</v>
      </c>
      <c r="E297" s="1" t="s">
        <v>105</v>
      </c>
      <c r="F297" s="1">
        <v>4173</v>
      </c>
      <c r="G297" s="1" t="s">
        <v>587</v>
      </c>
      <c r="H297" s="1">
        <v>2</v>
      </c>
      <c r="I297" s="2"/>
      <c r="J297" s="2"/>
      <c r="K297" s="30"/>
    </row>
    <row r="298" spans="1:11" s="17" customFormat="1" ht="78.75" outlineLevel="1">
      <c r="A298" s="1">
        <v>6</v>
      </c>
      <c r="B298" s="2" t="s">
        <v>243</v>
      </c>
      <c r="C298" s="1" t="s">
        <v>236</v>
      </c>
      <c r="D298" s="1" t="s">
        <v>424</v>
      </c>
      <c r="E298" s="1" t="s">
        <v>82</v>
      </c>
      <c r="F298" s="1">
        <v>4173</v>
      </c>
      <c r="G298" s="1" t="s">
        <v>587</v>
      </c>
      <c r="H298" s="1">
        <v>1</v>
      </c>
      <c r="I298" s="2"/>
      <c r="J298" s="2"/>
      <c r="K298" s="30"/>
    </row>
    <row r="299" spans="1:11" s="17" customFormat="1" ht="78.75" outlineLevel="1">
      <c r="A299" s="112">
        <v>7</v>
      </c>
      <c r="B299" s="108" t="s">
        <v>239</v>
      </c>
      <c r="C299" s="112" t="s">
        <v>61</v>
      </c>
      <c r="D299" s="112" t="s">
        <v>424</v>
      </c>
      <c r="E299" s="1" t="s">
        <v>82</v>
      </c>
      <c r="F299" s="1">
        <v>4173</v>
      </c>
      <c r="G299" s="1" t="s">
        <v>587</v>
      </c>
      <c r="H299" s="1">
        <v>1</v>
      </c>
      <c r="I299" s="48"/>
      <c r="J299" s="2"/>
      <c r="K299" s="30"/>
    </row>
    <row r="300" spans="1:11" s="17" customFormat="1" ht="31.5" outlineLevel="1">
      <c r="A300" s="115"/>
      <c r="B300" s="122"/>
      <c r="C300" s="115"/>
      <c r="D300" s="115"/>
      <c r="E300" s="1" t="s">
        <v>144</v>
      </c>
      <c r="F300" s="1">
        <v>4173</v>
      </c>
      <c r="G300" s="1" t="s">
        <v>587</v>
      </c>
      <c r="H300" s="1">
        <v>1</v>
      </c>
      <c r="I300" s="2"/>
      <c r="J300" s="2"/>
      <c r="K300" s="30"/>
    </row>
    <row r="301" spans="1:11" s="17" customFormat="1" ht="78.75" outlineLevel="1">
      <c r="A301" s="1">
        <v>8</v>
      </c>
      <c r="B301" s="2" t="s">
        <v>238</v>
      </c>
      <c r="C301" s="1" t="s">
        <v>64</v>
      </c>
      <c r="D301" s="1" t="s">
        <v>424</v>
      </c>
      <c r="E301" s="1" t="s">
        <v>82</v>
      </c>
      <c r="F301" s="1">
        <v>4173</v>
      </c>
      <c r="G301" s="1" t="s">
        <v>587</v>
      </c>
      <c r="H301" s="1">
        <v>2</v>
      </c>
      <c r="I301" s="2"/>
      <c r="J301" s="2"/>
      <c r="K301" s="30"/>
    </row>
    <row r="302" spans="1:11" s="35" customFormat="1" ht="18.75">
      <c r="A302" s="34"/>
      <c r="B302" s="87" t="s">
        <v>244</v>
      </c>
      <c r="C302" s="6">
        <f>COUNTA(B303:B323)</f>
        <v>14</v>
      </c>
      <c r="D302" s="79"/>
      <c r="E302" s="86"/>
      <c r="F302" s="18"/>
      <c r="G302" s="18"/>
      <c r="H302" s="6">
        <f>SUM(H303:H323)</f>
        <v>102</v>
      </c>
      <c r="I302" s="24">
        <f>SUMIF(I303:I323,"*житла*",H303:H323)</f>
        <v>0</v>
      </c>
      <c r="J302" s="18"/>
      <c r="K302" s="6">
        <f>SUM(K303:K323)</f>
        <v>0</v>
      </c>
    </row>
    <row r="303" spans="1:11" s="47" customFormat="1" ht="94.5" outlineLevel="1">
      <c r="A303" s="1">
        <v>1</v>
      </c>
      <c r="B303" s="2" t="s">
        <v>245</v>
      </c>
      <c r="C303" s="1" t="s">
        <v>463</v>
      </c>
      <c r="D303" s="1" t="s">
        <v>436</v>
      </c>
      <c r="E303" s="1" t="s">
        <v>246</v>
      </c>
      <c r="F303" s="1">
        <v>4173</v>
      </c>
      <c r="G303" s="1" t="s">
        <v>587</v>
      </c>
      <c r="H303" s="1">
        <v>11</v>
      </c>
      <c r="I303" s="1"/>
      <c r="J303" s="1"/>
      <c r="K303" s="60"/>
    </row>
    <row r="304" spans="1:11" s="47" customFormat="1" ht="94.5" outlineLevel="1">
      <c r="A304" s="1">
        <v>2</v>
      </c>
      <c r="B304" s="2" t="s">
        <v>696</v>
      </c>
      <c r="C304" s="1" t="s">
        <v>464</v>
      </c>
      <c r="D304" s="1" t="s">
        <v>436</v>
      </c>
      <c r="E304" s="1" t="s">
        <v>107</v>
      </c>
      <c r="F304" s="1">
        <v>4173</v>
      </c>
      <c r="G304" s="1" t="s">
        <v>587</v>
      </c>
      <c r="H304" s="1">
        <v>6</v>
      </c>
      <c r="I304" s="1"/>
      <c r="J304" s="1"/>
      <c r="K304" s="60"/>
    </row>
    <row r="305" spans="1:11" s="47" customFormat="1" ht="94.5" outlineLevel="1">
      <c r="A305" s="1">
        <v>3</v>
      </c>
      <c r="B305" s="15" t="s">
        <v>247</v>
      </c>
      <c r="C305" s="1" t="s">
        <v>465</v>
      </c>
      <c r="D305" s="1" t="s">
        <v>436</v>
      </c>
      <c r="E305" s="1" t="s">
        <v>246</v>
      </c>
      <c r="F305" s="1">
        <v>4173</v>
      </c>
      <c r="G305" s="1" t="s">
        <v>587</v>
      </c>
      <c r="H305" s="1">
        <v>6</v>
      </c>
      <c r="I305" s="1"/>
      <c r="J305" s="1"/>
      <c r="K305" s="60"/>
    </row>
    <row r="306" spans="1:11" s="47" customFormat="1" ht="94.5" outlineLevel="1">
      <c r="A306" s="1">
        <v>4</v>
      </c>
      <c r="B306" s="8" t="s">
        <v>248</v>
      </c>
      <c r="C306" s="1" t="s">
        <v>466</v>
      </c>
      <c r="D306" s="1" t="s">
        <v>436</v>
      </c>
      <c r="E306" s="1" t="s">
        <v>107</v>
      </c>
      <c r="F306" s="1">
        <v>4173</v>
      </c>
      <c r="G306" s="1" t="s">
        <v>587</v>
      </c>
      <c r="H306" s="1">
        <v>6</v>
      </c>
      <c r="I306" s="1"/>
      <c r="J306" s="1"/>
      <c r="K306" s="60"/>
    </row>
    <row r="307" spans="1:11" s="47" customFormat="1" ht="31.5" outlineLevel="1">
      <c r="A307" s="112">
        <v>5</v>
      </c>
      <c r="B307" s="113" t="s">
        <v>249</v>
      </c>
      <c r="C307" s="112" t="s">
        <v>467</v>
      </c>
      <c r="D307" s="112" t="s">
        <v>436</v>
      </c>
      <c r="E307" s="1" t="s">
        <v>250</v>
      </c>
      <c r="F307" s="1">
        <v>4173</v>
      </c>
      <c r="G307" s="1" t="s">
        <v>587</v>
      </c>
      <c r="H307" s="1">
        <v>1</v>
      </c>
      <c r="I307" s="1"/>
      <c r="J307" s="1"/>
      <c r="K307" s="60"/>
    </row>
    <row r="308" spans="1:11" s="47" customFormat="1" ht="78.75" outlineLevel="1">
      <c r="A308" s="112"/>
      <c r="B308" s="114"/>
      <c r="C308" s="115"/>
      <c r="D308" s="112"/>
      <c r="E308" s="1" t="s">
        <v>82</v>
      </c>
      <c r="F308" s="1">
        <v>4500</v>
      </c>
      <c r="G308" s="1" t="s">
        <v>589</v>
      </c>
      <c r="H308" s="1">
        <v>3</v>
      </c>
      <c r="I308" s="1"/>
      <c r="J308" s="1"/>
      <c r="K308" s="60"/>
    </row>
    <row r="309" spans="1:11" s="47" customFormat="1" ht="94.5" outlineLevel="1">
      <c r="A309" s="1">
        <v>6</v>
      </c>
      <c r="B309" s="2" t="s">
        <v>251</v>
      </c>
      <c r="C309" s="1" t="s">
        <v>468</v>
      </c>
      <c r="D309" s="1" t="s">
        <v>436</v>
      </c>
      <c r="E309" s="1" t="s">
        <v>82</v>
      </c>
      <c r="F309" s="7">
        <v>4500</v>
      </c>
      <c r="G309" s="1" t="s">
        <v>587</v>
      </c>
      <c r="H309" s="7">
        <v>6</v>
      </c>
      <c r="I309" s="7"/>
      <c r="J309" s="7"/>
      <c r="K309" s="60"/>
    </row>
    <row r="310" spans="1:11" s="47" customFormat="1" ht="47.25" outlineLevel="1">
      <c r="A310" s="112">
        <v>7</v>
      </c>
      <c r="B310" s="113" t="s">
        <v>252</v>
      </c>
      <c r="C310" s="112" t="s">
        <v>469</v>
      </c>
      <c r="D310" s="112" t="s">
        <v>436</v>
      </c>
      <c r="E310" s="1" t="s">
        <v>84</v>
      </c>
      <c r="F310" s="7">
        <v>4500</v>
      </c>
      <c r="G310" s="7" t="s">
        <v>579</v>
      </c>
      <c r="H310" s="7">
        <v>6</v>
      </c>
      <c r="I310" s="106"/>
      <c r="J310" s="106"/>
      <c r="K310" s="60"/>
    </row>
    <row r="311" spans="1:11" s="47" customFormat="1" ht="31.5" outlineLevel="1">
      <c r="A311" s="115"/>
      <c r="B311" s="95"/>
      <c r="C311" s="115"/>
      <c r="D311" s="115"/>
      <c r="E311" s="1" t="s">
        <v>87</v>
      </c>
      <c r="F311" s="7">
        <v>4173</v>
      </c>
      <c r="G311" s="7" t="s">
        <v>579</v>
      </c>
      <c r="H311" s="7">
        <v>5</v>
      </c>
      <c r="I311" s="101"/>
      <c r="J311" s="101"/>
      <c r="K311" s="60"/>
    </row>
    <row r="312" spans="1:11" s="47" customFormat="1" ht="31.5" outlineLevel="1">
      <c r="A312" s="115"/>
      <c r="B312" s="95"/>
      <c r="C312" s="115"/>
      <c r="D312" s="115"/>
      <c r="E312" s="1" t="s">
        <v>253</v>
      </c>
      <c r="F312" s="7">
        <v>4173</v>
      </c>
      <c r="G312" s="7" t="s">
        <v>579</v>
      </c>
      <c r="H312" s="7">
        <v>4</v>
      </c>
      <c r="I312" s="101"/>
      <c r="J312" s="101"/>
      <c r="K312" s="60"/>
    </row>
    <row r="313" spans="1:11" s="47" customFormat="1" ht="78.75" outlineLevel="1">
      <c r="A313" s="115"/>
      <c r="B313" s="95"/>
      <c r="C313" s="115"/>
      <c r="D313" s="115"/>
      <c r="E313" s="1" t="s">
        <v>116</v>
      </c>
      <c r="F313" s="7">
        <v>4173</v>
      </c>
      <c r="G313" s="7" t="s">
        <v>579</v>
      </c>
      <c r="H313" s="7">
        <v>5</v>
      </c>
      <c r="I313" s="101"/>
      <c r="J313" s="101"/>
      <c r="K313" s="60"/>
    </row>
    <row r="314" spans="1:11" s="47" customFormat="1" ht="78.75" outlineLevel="1">
      <c r="A314" s="115"/>
      <c r="B314" s="95"/>
      <c r="C314" s="115"/>
      <c r="D314" s="115"/>
      <c r="E314" s="1" t="s">
        <v>82</v>
      </c>
      <c r="F314" s="7">
        <v>4500</v>
      </c>
      <c r="G314" s="7" t="s">
        <v>579</v>
      </c>
      <c r="H314" s="7">
        <v>10</v>
      </c>
      <c r="I314" s="101"/>
      <c r="J314" s="101"/>
      <c r="K314" s="60"/>
    </row>
    <row r="315" spans="1:11" s="47" customFormat="1" ht="94.5" outlineLevel="1">
      <c r="A315" s="1">
        <v>8</v>
      </c>
      <c r="B315" s="2" t="s">
        <v>254</v>
      </c>
      <c r="C315" s="1" t="s">
        <v>470</v>
      </c>
      <c r="D315" s="1" t="s">
        <v>436</v>
      </c>
      <c r="E315" s="1" t="s">
        <v>246</v>
      </c>
      <c r="F315" s="1">
        <v>4173</v>
      </c>
      <c r="G315" s="1" t="s">
        <v>587</v>
      </c>
      <c r="H315" s="1">
        <v>6</v>
      </c>
      <c r="I315" s="1"/>
      <c r="J315" s="1"/>
      <c r="K315" s="60"/>
    </row>
    <row r="316" spans="1:11" s="47" customFormat="1" ht="94.5" outlineLevel="1">
      <c r="A316" s="1">
        <v>9</v>
      </c>
      <c r="B316" s="2" t="s">
        <v>649</v>
      </c>
      <c r="C316" s="1" t="s">
        <v>745</v>
      </c>
      <c r="D316" s="1" t="s">
        <v>436</v>
      </c>
      <c r="E316" s="1" t="s">
        <v>82</v>
      </c>
      <c r="F316" s="1">
        <v>4500</v>
      </c>
      <c r="G316" s="1" t="s">
        <v>587</v>
      </c>
      <c r="H316" s="1">
        <v>1</v>
      </c>
      <c r="I316" s="1"/>
      <c r="J316" s="1"/>
      <c r="K316" s="60"/>
    </row>
    <row r="317" spans="1:11" s="47" customFormat="1" ht="94.5" outlineLevel="1">
      <c r="A317" s="1">
        <v>10</v>
      </c>
      <c r="B317" s="5" t="s">
        <v>260</v>
      </c>
      <c r="C317" s="1" t="s">
        <v>471</v>
      </c>
      <c r="D317" s="1" t="s">
        <v>436</v>
      </c>
      <c r="E317" s="1" t="s">
        <v>246</v>
      </c>
      <c r="F317" s="1">
        <v>4173</v>
      </c>
      <c r="G317" s="1" t="s">
        <v>587</v>
      </c>
      <c r="H317" s="1">
        <v>4</v>
      </c>
      <c r="I317" s="1"/>
      <c r="J317" s="1"/>
      <c r="K317" s="60"/>
    </row>
    <row r="318" spans="1:11" s="47" customFormat="1" ht="78.75" outlineLevel="1">
      <c r="A318" s="1">
        <v>11</v>
      </c>
      <c r="B318" s="2" t="s">
        <v>255</v>
      </c>
      <c r="C318" s="1" t="s">
        <v>472</v>
      </c>
      <c r="D318" s="1" t="s">
        <v>86</v>
      </c>
      <c r="E318" s="1" t="s">
        <v>137</v>
      </c>
      <c r="F318" s="1">
        <v>4173</v>
      </c>
      <c r="G318" s="1" t="s">
        <v>603</v>
      </c>
      <c r="H318" s="1">
        <v>2</v>
      </c>
      <c r="I318" s="1"/>
      <c r="J318" s="1"/>
      <c r="K318" s="60"/>
    </row>
    <row r="319" spans="1:11" s="47" customFormat="1" ht="78.75" outlineLevel="1">
      <c r="A319" s="1">
        <v>12</v>
      </c>
      <c r="B319" s="2" t="s">
        <v>256</v>
      </c>
      <c r="C319" s="1" t="s">
        <v>472</v>
      </c>
      <c r="D319" s="1" t="s">
        <v>86</v>
      </c>
      <c r="E319" s="1" t="s">
        <v>154</v>
      </c>
      <c r="F319" s="1">
        <v>4173</v>
      </c>
      <c r="G319" s="1" t="s">
        <v>610</v>
      </c>
      <c r="H319" s="1">
        <v>3</v>
      </c>
      <c r="I319" s="1"/>
      <c r="J319" s="1"/>
      <c r="K319" s="60"/>
    </row>
    <row r="320" spans="1:11" s="47" customFormat="1" ht="94.5" outlineLevel="1">
      <c r="A320" s="1">
        <v>13</v>
      </c>
      <c r="B320" s="2" t="s">
        <v>650</v>
      </c>
      <c r="C320" s="1" t="s">
        <v>473</v>
      </c>
      <c r="D320" s="1" t="s">
        <v>258</v>
      </c>
      <c r="E320" s="1" t="s">
        <v>82</v>
      </c>
      <c r="F320" s="1">
        <v>4500</v>
      </c>
      <c r="G320" s="1" t="s">
        <v>587</v>
      </c>
      <c r="H320" s="1">
        <v>1</v>
      </c>
      <c r="I320" s="1"/>
      <c r="J320" s="1"/>
      <c r="K320" s="60"/>
    </row>
    <row r="321" spans="1:11" s="47" customFormat="1" ht="78.75" outlineLevel="1">
      <c r="A321" s="112">
        <v>14</v>
      </c>
      <c r="B321" s="108" t="s">
        <v>257</v>
      </c>
      <c r="C321" s="112" t="s">
        <v>474</v>
      </c>
      <c r="D321" s="112" t="s">
        <v>436</v>
      </c>
      <c r="E321" s="1" t="s">
        <v>116</v>
      </c>
      <c r="F321" s="1">
        <v>4173</v>
      </c>
      <c r="G321" s="7" t="s">
        <v>579</v>
      </c>
      <c r="H321" s="1">
        <v>7</v>
      </c>
      <c r="I321" s="106"/>
      <c r="J321" s="106"/>
      <c r="K321" s="60"/>
    </row>
    <row r="322" spans="1:11" s="47" customFormat="1" ht="31.5" outlineLevel="1">
      <c r="A322" s="115"/>
      <c r="B322" s="95"/>
      <c r="C322" s="115"/>
      <c r="D322" s="115"/>
      <c r="E322" s="1" t="s">
        <v>250</v>
      </c>
      <c r="F322" s="1">
        <v>4500</v>
      </c>
      <c r="G322" s="7" t="s">
        <v>579</v>
      </c>
      <c r="H322" s="1">
        <v>7</v>
      </c>
      <c r="I322" s="101"/>
      <c r="J322" s="101"/>
      <c r="K322" s="60"/>
    </row>
    <row r="323" spans="1:11" s="47" customFormat="1" ht="63" outlineLevel="1">
      <c r="A323" s="115"/>
      <c r="B323" s="122"/>
      <c r="C323" s="115"/>
      <c r="D323" s="115"/>
      <c r="E323" s="1" t="s">
        <v>340</v>
      </c>
      <c r="F323" s="1">
        <v>4173</v>
      </c>
      <c r="G323" s="7" t="s">
        <v>579</v>
      </c>
      <c r="H323" s="1">
        <v>2</v>
      </c>
      <c r="I323" s="102"/>
      <c r="J323" s="102"/>
      <c r="K323" s="60"/>
    </row>
    <row r="324" spans="1:11" s="35" customFormat="1" ht="18.75">
      <c r="A324" s="34"/>
      <c r="B324" s="87" t="s">
        <v>262</v>
      </c>
      <c r="C324" s="6">
        <f>COUNTA(B325:B379)</f>
        <v>22</v>
      </c>
      <c r="D324" s="79"/>
      <c r="E324" s="86"/>
      <c r="F324" s="18"/>
      <c r="G324" s="18"/>
      <c r="H324" s="6">
        <f>SUM(H325:H379)</f>
        <v>344</v>
      </c>
      <c r="I324" s="24">
        <f>SUMIF(I325:I379,"*житла*",H325:H379)</f>
        <v>0</v>
      </c>
      <c r="J324" s="18"/>
      <c r="K324" s="6">
        <f>SUM(K325:K379)</f>
        <v>0</v>
      </c>
    </row>
    <row r="325" spans="1:11" s="17" customFormat="1" ht="78.75" outlineLevel="1">
      <c r="A325" s="1">
        <v>1</v>
      </c>
      <c r="B325" s="20" t="s">
        <v>651</v>
      </c>
      <c r="C325" s="82" t="s">
        <v>477</v>
      </c>
      <c r="D325" s="1" t="s">
        <v>435</v>
      </c>
      <c r="E325" s="1" t="s">
        <v>87</v>
      </c>
      <c r="F325" s="1">
        <v>4173</v>
      </c>
      <c r="G325" s="10" t="s">
        <v>601</v>
      </c>
      <c r="H325" s="1">
        <v>5</v>
      </c>
      <c r="I325" s="1"/>
      <c r="J325" s="1"/>
      <c r="K325" s="30"/>
    </row>
    <row r="326" spans="1:11" s="17" customFormat="1" ht="63" outlineLevel="1">
      <c r="A326" s="1">
        <v>2</v>
      </c>
      <c r="B326" s="2" t="s">
        <v>652</v>
      </c>
      <c r="C326" s="1" t="s">
        <v>476</v>
      </c>
      <c r="D326" s="1" t="s">
        <v>435</v>
      </c>
      <c r="E326" s="1" t="s">
        <v>87</v>
      </c>
      <c r="F326" s="1">
        <v>4173</v>
      </c>
      <c r="G326" s="10" t="s">
        <v>601</v>
      </c>
      <c r="H326" s="1">
        <v>3</v>
      </c>
      <c r="I326" s="1"/>
      <c r="J326" s="1"/>
      <c r="K326" s="30"/>
    </row>
    <row r="327" spans="1:11" s="17" customFormat="1" ht="78.75" outlineLevel="1">
      <c r="A327" s="1">
        <v>3</v>
      </c>
      <c r="B327" s="2" t="s">
        <v>270</v>
      </c>
      <c r="C327" s="82" t="s">
        <v>475</v>
      </c>
      <c r="D327" s="1" t="s">
        <v>563</v>
      </c>
      <c r="E327" s="1" t="s">
        <v>116</v>
      </c>
      <c r="F327" s="1">
        <v>4173</v>
      </c>
      <c r="G327" s="1" t="s">
        <v>589</v>
      </c>
      <c r="H327" s="1">
        <v>8</v>
      </c>
      <c r="I327" s="1"/>
      <c r="J327" s="1"/>
      <c r="K327" s="30"/>
    </row>
    <row r="328" spans="1:11" s="17" customFormat="1" ht="31.5" outlineLevel="1">
      <c r="A328" s="112">
        <v>4</v>
      </c>
      <c r="B328" s="108" t="s">
        <v>653</v>
      </c>
      <c r="C328" s="112" t="s">
        <v>746</v>
      </c>
      <c r="D328" s="112" t="s">
        <v>263</v>
      </c>
      <c r="E328" s="1" t="s">
        <v>128</v>
      </c>
      <c r="F328" s="7">
        <v>4173</v>
      </c>
      <c r="G328" s="7" t="s">
        <v>608</v>
      </c>
      <c r="H328" s="1">
        <v>7</v>
      </c>
      <c r="I328" s="1"/>
      <c r="J328" s="1"/>
      <c r="K328" s="30"/>
    </row>
    <row r="329" spans="1:11" s="17" customFormat="1" ht="63" outlineLevel="1">
      <c r="A329" s="112"/>
      <c r="B329" s="111"/>
      <c r="C329" s="112"/>
      <c r="D329" s="112"/>
      <c r="E329" s="1" t="s">
        <v>283</v>
      </c>
      <c r="F329" s="7">
        <v>4173</v>
      </c>
      <c r="G329" s="7" t="s">
        <v>608</v>
      </c>
      <c r="H329" s="1">
        <v>3</v>
      </c>
      <c r="I329" s="1"/>
      <c r="J329" s="1"/>
      <c r="K329" s="30"/>
    </row>
    <row r="330" spans="1:11" s="17" customFormat="1" ht="78.75" outlineLevel="1">
      <c r="A330" s="112"/>
      <c r="B330" s="111"/>
      <c r="C330" s="112"/>
      <c r="D330" s="112"/>
      <c r="E330" s="1" t="s">
        <v>82</v>
      </c>
      <c r="F330" s="7">
        <v>4173</v>
      </c>
      <c r="G330" s="7" t="s">
        <v>608</v>
      </c>
      <c r="H330" s="1">
        <v>3</v>
      </c>
      <c r="I330" s="1"/>
      <c r="J330" s="1"/>
      <c r="K330" s="30"/>
    </row>
    <row r="331" spans="1:11" s="17" customFormat="1" ht="47.25" outlineLevel="1">
      <c r="A331" s="112"/>
      <c r="B331" s="111"/>
      <c r="C331" s="112"/>
      <c r="D331" s="112"/>
      <c r="E331" s="1" t="s">
        <v>84</v>
      </c>
      <c r="F331" s="7">
        <v>4173</v>
      </c>
      <c r="G331" s="7" t="s">
        <v>608</v>
      </c>
      <c r="H331" s="1">
        <v>5</v>
      </c>
      <c r="I331" s="1"/>
      <c r="J331" s="1"/>
      <c r="K331" s="30"/>
    </row>
    <row r="332" spans="1:11" s="17" customFormat="1" ht="31.5" outlineLevel="1">
      <c r="A332" s="112"/>
      <c r="B332" s="111"/>
      <c r="C332" s="112"/>
      <c r="D332" s="112"/>
      <c r="E332" s="1" t="s">
        <v>135</v>
      </c>
      <c r="F332" s="7">
        <v>4173</v>
      </c>
      <c r="G332" s="7" t="s">
        <v>608</v>
      </c>
      <c r="H332" s="1">
        <v>1</v>
      </c>
      <c r="I332" s="1"/>
      <c r="J332" s="1"/>
      <c r="K332" s="30"/>
    </row>
    <row r="333" spans="1:11" s="17" customFormat="1" ht="31.5" outlineLevel="1">
      <c r="A333" s="112"/>
      <c r="B333" s="111"/>
      <c r="C333" s="112"/>
      <c r="D333" s="112"/>
      <c r="E333" s="1" t="s">
        <v>276</v>
      </c>
      <c r="F333" s="7">
        <v>4173</v>
      </c>
      <c r="G333" s="7" t="s">
        <v>608</v>
      </c>
      <c r="H333" s="1">
        <v>1</v>
      </c>
      <c r="I333" s="1"/>
      <c r="J333" s="1"/>
      <c r="K333" s="30"/>
    </row>
    <row r="334" spans="1:11" s="17" customFormat="1" ht="47.25" outlineLevel="1">
      <c r="A334" s="112"/>
      <c r="B334" s="111"/>
      <c r="C334" s="112"/>
      <c r="D334" s="112"/>
      <c r="E334" s="1" t="s">
        <v>266</v>
      </c>
      <c r="F334" s="7">
        <v>4173</v>
      </c>
      <c r="G334" s="7" t="s">
        <v>608</v>
      </c>
      <c r="H334" s="1">
        <v>1</v>
      </c>
      <c r="I334" s="1"/>
      <c r="J334" s="1"/>
      <c r="K334" s="30"/>
    </row>
    <row r="335" spans="1:11" s="17" customFormat="1" ht="31.5" outlineLevel="1">
      <c r="A335" s="112"/>
      <c r="B335" s="111"/>
      <c r="C335" s="112"/>
      <c r="D335" s="112"/>
      <c r="E335" s="1" t="s">
        <v>87</v>
      </c>
      <c r="F335" s="7">
        <v>4173</v>
      </c>
      <c r="G335" s="7" t="s">
        <v>608</v>
      </c>
      <c r="H335" s="1">
        <v>2</v>
      </c>
      <c r="I335" s="1"/>
      <c r="J335" s="1"/>
      <c r="K335" s="30"/>
    </row>
    <row r="336" spans="1:11" s="17" customFormat="1" ht="31.5" outlineLevel="1">
      <c r="A336" s="112"/>
      <c r="B336" s="111"/>
      <c r="C336" s="112"/>
      <c r="D336" s="112"/>
      <c r="E336" s="1" t="s">
        <v>275</v>
      </c>
      <c r="F336" s="7">
        <v>4173</v>
      </c>
      <c r="G336" s="7" t="s">
        <v>608</v>
      </c>
      <c r="H336" s="1">
        <v>1</v>
      </c>
      <c r="I336" s="1"/>
      <c r="J336" s="1"/>
      <c r="K336" s="30"/>
    </row>
    <row r="337" spans="1:11" s="17" customFormat="1" ht="31.5" outlineLevel="1">
      <c r="A337" s="112"/>
      <c r="B337" s="111"/>
      <c r="C337" s="112"/>
      <c r="D337" s="112"/>
      <c r="E337" s="1" t="s">
        <v>274</v>
      </c>
      <c r="F337" s="7">
        <v>4173</v>
      </c>
      <c r="G337" s="7" t="s">
        <v>608</v>
      </c>
      <c r="H337" s="1">
        <v>1</v>
      </c>
      <c r="I337" s="1"/>
      <c r="J337" s="1"/>
      <c r="K337" s="30"/>
    </row>
    <row r="338" spans="1:11" s="17" customFormat="1" ht="31.5" outlineLevel="1">
      <c r="A338" s="112"/>
      <c r="B338" s="111"/>
      <c r="C338" s="112"/>
      <c r="D338" s="112"/>
      <c r="E338" s="1" t="s">
        <v>208</v>
      </c>
      <c r="F338" s="7">
        <v>4173</v>
      </c>
      <c r="G338" s="7" t="s">
        <v>608</v>
      </c>
      <c r="H338" s="1">
        <v>1</v>
      </c>
      <c r="I338" s="1"/>
      <c r="J338" s="1"/>
      <c r="K338" s="30"/>
    </row>
    <row r="339" spans="1:11" s="17" customFormat="1" ht="31.5" outlineLevel="1">
      <c r="A339" s="112"/>
      <c r="B339" s="109"/>
      <c r="C339" s="112"/>
      <c r="D339" s="112"/>
      <c r="E339" s="1" t="s">
        <v>145</v>
      </c>
      <c r="F339" s="7">
        <v>4173</v>
      </c>
      <c r="G339" s="7" t="s">
        <v>608</v>
      </c>
      <c r="H339" s="1">
        <v>1</v>
      </c>
      <c r="I339" s="1"/>
      <c r="J339" s="1"/>
      <c r="K339" s="30"/>
    </row>
    <row r="340" spans="1:11" s="17" customFormat="1" ht="78.75" outlineLevel="1">
      <c r="A340" s="1">
        <v>5</v>
      </c>
      <c r="B340" s="2" t="s">
        <v>654</v>
      </c>
      <c r="C340" s="1" t="s">
        <v>34</v>
      </c>
      <c r="D340" s="1" t="s">
        <v>435</v>
      </c>
      <c r="E340" s="1" t="s">
        <v>87</v>
      </c>
      <c r="F340" s="1">
        <v>4173</v>
      </c>
      <c r="G340" s="10" t="s">
        <v>601</v>
      </c>
      <c r="H340" s="1">
        <v>10</v>
      </c>
      <c r="I340" s="1"/>
      <c r="J340" s="1"/>
      <c r="K340" s="30"/>
    </row>
    <row r="341" spans="1:11" s="17" customFormat="1" ht="47.25" outlineLevel="1">
      <c r="A341" s="112">
        <v>6</v>
      </c>
      <c r="B341" s="108" t="s">
        <v>655</v>
      </c>
      <c r="C341" s="112" t="s">
        <v>478</v>
      </c>
      <c r="D341" s="112" t="s">
        <v>435</v>
      </c>
      <c r="E341" s="1" t="s">
        <v>237</v>
      </c>
      <c r="F341" s="7">
        <v>4173</v>
      </c>
      <c r="G341" s="7" t="s">
        <v>589</v>
      </c>
      <c r="H341" s="1">
        <v>4</v>
      </c>
      <c r="I341" s="1"/>
      <c r="J341" s="4"/>
      <c r="K341" s="30"/>
    </row>
    <row r="342" spans="1:11" s="17" customFormat="1" ht="47.25" outlineLevel="1">
      <c r="A342" s="112"/>
      <c r="B342" s="111"/>
      <c r="C342" s="112"/>
      <c r="D342" s="112"/>
      <c r="E342" s="1" t="s">
        <v>266</v>
      </c>
      <c r="F342" s="7">
        <v>4173</v>
      </c>
      <c r="G342" s="7" t="s">
        <v>589</v>
      </c>
      <c r="H342" s="1">
        <v>5</v>
      </c>
      <c r="I342" s="1"/>
      <c r="J342" s="4"/>
      <c r="K342" s="30"/>
    </row>
    <row r="343" spans="1:11" s="17" customFormat="1" ht="31.5" outlineLevel="1">
      <c r="A343" s="112"/>
      <c r="B343" s="109"/>
      <c r="C343" s="112"/>
      <c r="D343" s="112"/>
      <c r="E343" s="1" t="s">
        <v>87</v>
      </c>
      <c r="F343" s="7">
        <v>4173</v>
      </c>
      <c r="G343" s="7" t="s">
        <v>589</v>
      </c>
      <c r="H343" s="1">
        <v>7</v>
      </c>
      <c r="I343" s="1"/>
      <c r="J343" s="4"/>
      <c r="K343" s="30"/>
    </row>
    <row r="344" spans="1:11" s="17" customFormat="1" ht="78.75" outlineLevel="1">
      <c r="A344" s="1">
        <v>7</v>
      </c>
      <c r="B344" s="2" t="s">
        <v>656</v>
      </c>
      <c r="C344" s="1" t="s">
        <v>479</v>
      </c>
      <c r="D344" s="1" t="s">
        <v>435</v>
      </c>
      <c r="E344" s="1" t="s">
        <v>273</v>
      </c>
      <c r="F344" s="1">
        <v>4173</v>
      </c>
      <c r="G344" s="1" t="s">
        <v>593</v>
      </c>
      <c r="H344" s="1">
        <v>8</v>
      </c>
      <c r="I344" s="1"/>
      <c r="J344" s="4"/>
      <c r="K344" s="30"/>
    </row>
    <row r="345" spans="1:11" s="17" customFormat="1" ht="31.5" outlineLevel="1">
      <c r="A345" s="112">
        <v>8</v>
      </c>
      <c r="B345" s="108" t="s">
        <v>657</v>
      </c>
      <c r="C345" s="112" t="s">
        <v>21</v>
      </c>
      <c r="D345" s="112" t="s">
        <v>435</v>
      </c>
      <c r="E345" s="1" t="s">
        <v>273</v>
      </c>
      <c r="F345" s="7">
        <v>4173</v>
      </c>
      <c r="G345" s="7" t="s">
        <v>606</v>
      </c>
      <c r="H345" s="1">
        <v>10</v>
      </c>
      <c r="I345" s="1"/>
      <c r="J345" s="1"/>
      <c r="K345" s="30"/>
    </row>
    <row r="346" spans="1:11" s="17" customFormat="1" ht="47.25" outlineLevel="1">
      <c r="A346" s="112"/>
      <c r="B346" s="109"/>
      <c r="C346" s="112"/>
      <c r="D346" s="112"/>
      <c r="E346" s="1" t="s">
        <v>266</v>
      </c>
      <c r="F346" s="7">
        <v>4173</v>
      </c>
      <c r="G346" s="7" t="s">
        <v>606</v>
      </c>
      <c r="H346" s="1">
        <v>2</v>
      </c>
      <c r="I346" s="1"/>
      <c r="J346" s="1"/>
      <c r="K346" s="30"/>
    </row>
    <row r="347" spans="1:11" s="17" customFormat="1" ht="31.5" outlineLevel="1">
      <c r="A347" s="112">
        <v>9</v>
      </c>
      <c r="B347" s="108" t="s">
        <v>658</v>
      </c>
      <c r="C347" s="112" t="s">
        <v>22</v>
      </c>
      <c r="D347" s="112" t="s">
        <v>435</v>
      </c>
      <c r="E347" s="1" t="s">
        <v>273</v>
      </c>
      <c r="F347" s="7">
        <v>4173</v>
      </c>
      <c r="G347" s="7" t="s">
        <v>607</v>
      </c>
      <c r="H347" s="1">
        <v>35</v>
      </c>
      <c r="I347" s="1"/>
      <c r="J347" s="1"/>
      <c r="K347" s="30"/>
    </row>
    <row r="348" spans="1:11" s="17" customFormat="1" ht="47.25" outlineLevel="1">
      <c r="A348" s="112"/>
      <c r="B348" s="111"/>
      <c r="C348" s="112"/>
      <c r="D348" s="112"/>
      <c r="E348" s="1" t="s">
        <v>266</v>
      </c>
      <c r="F348" s="7">
        <v>4173</v>
      </c>
      <c r="G348" s="7" t="s">
        <v>607</v>
      </c>
      <c r="H348" s="1">
        <v>4</v>
      </c>
      <c r="I348" s="1"/>
      <c r="J348" s="1"/>
      <c r="K348" s="30"/>
    </row>
    <row r="349" spans="1:11" s="17" customFormat="1" ht="31.5" outlineLevel="1">
      <c r="A349" s="112"/>
      <c r="B349" s="109"/>
      <c r="C349" s="112"/>
      <c r="D349" s="112"/>
      <c r="E349" s="1" t="s">
        <v>128</v>
      </c>
      <c r="F349" s="7">
        <v>4173</v>
      </c>
      <c r="G349" s="7" t="s">
        <v>607</v>
      </c>
      <c r="H349" s="1">
        <v>1</v>
      </c>
      <c r="I349" s="1"/>
      <c r="J349" s="1"/>
      <c r="K349" s="30"/>
    </row>
    <row r="350" spans="1:11" s="17" customFormat="1" ht="78.75" outlineLevel="1">
      <c r="A350" s="1">
        <v>10</v>
      </c>
      <c r="B350" s="20" t="s">
        <v>659</v>
      </c>
      <c r="C350" s="82" t="s">
        <v>480</v>
      </c>
      <c r="D350" s="1" t="s">
        <v>434</v>
      </c>
      <c r="E350" s="1" t="s">
        <v>87</v>
      </c>
      <c r="F350" s="28">
        <v>4173</v>
      </c>
      <c r="G350" s="1" t="s">
        <v>589</v>
      </c>
      <c r="H350" s="1">
        <v>4</v>
      </c>
      <c r="I350" s="1"/>
      <c r="J350" s="4"/>
      <c r="K350" s="30"/>
    </row>
    <row r="351" spans="1:11" s="17" customFormat="1" ht="47.25" outlineLevel="1">
      <c r="A351" s="112">
        <v>11</v>
      </c>
      <c r="B351" s="108" t="s">
        <v>660</v>
      </c>
      <c r="C351" s="112" t="s">
        <v>23</v>
      </c>
      <c r="D351" s="112" t="s">
        <v>434</v>
      </c>
      <c r="E351" s="1" t="s">
        <v>237</v>
      </c>
      <c r="F351" s="1">
        <v>7200</v>
      </c>
      <c r="G351" s="7" t="s">
        <v>589</v>
      </c>
      <c r="H351" s="1">
        <v>11</v>
      </c>
      <c r="I351" s="106" t="s">
        <v>264</v>
      </c>
      <c r="J351" s="1"/>
      <c r="K351" s="30"/>
    </row>
    <row r="352" spans="1:11" s="17" customFormat="1" ht="78.75" outlineLevel="1">
      <c r="A352" s="112"/>
      <c r="B352" s="111"/>
      <c r="C352" s="112"/>
      <c r="D352" s="112"/>
      <c r="E352" s="1" t="s">
        <v>116</v>
      </c>
      <c r="F352" s="7">
        <v>4173</v>
      </c>
      <c r="G352" s="7" t="s">
        <v>589</v>
      </c>
      <c r="H352" s="1">
        <v>5</v>
      </c>
      <c r="I352" s="110"/>
      <c r="J352" s="1"/>
      <c r="K352" s="30"/>
    </row>
    <row r="353" spans="1:11" s="17" customFormat="1" ht="47.25" outlineLevel="1">
      <c r="A353" s="112"/>
      <c r="B353" s="111"/>
      <c r="C353" s="112"/>
      <c r="D353" s="112"/>
      <c r="E353" s="1" t="s">
        <v>84</v>
      </c>
      <c r="F353" s="7">
        <v>4900</v>
      </c>
      <c r="G353" s="7" t="s">
        <v>589</v>
      </c>
      <c r="H353" s="1">
        <v>2</v>
      </c>
      <c r="I353" s="110"/>
      <c r="J353" s="1"/>
      <c r="K353" s="30"/>
    </row>
    <row r="354" spans="1:11" s="17" customFormat="1" ht="31.5" outlineLevel="1">
      <c r="A354" s="112"/>
      <c r="B354" s="111"/>
      <c r="C354" s="112"/>
      <c r="D354" s="112"/>
      <c r="E354" s="1" t="s">
        <v>145</v>
      </c>
      <c r="F354" s="7">
        <v>4700</v>
      </c>
      <c r="G354" s="7" t="s">
        <v>589</v>
      </c>
      <c r="H354" s="1">
        <v>1</v>
      </c>
      <c r="I354" s="110"/>
      <c r="J354" s="1"/>
      <c r="K354" s="30"/>
    </row>
    <row r="355" spans="1:11" s="17" customFormat="1" ht="31.5" outlineLevel="1">
      <c r="A355" s="112"/>
      <c r="B355" s="111"/>
      <c r="C355" s="112"/>
      <c r="D355" s="112"/>
      <c r="E355" s="1" t="s">
        <v>137</v>
      </c>
      <c r="F355" s="7">
        <v>4900</v>
      </c>
      <c r="G355" s="7" t="s">
        <v>589</v>
      </c>
      <c r="H355" s="1">
        <v>2</v>
      </c>
      <c r="I355" s="110"/>
      <c r="J355" s="1"/>
      <c r="K355" s="30"/>
    </row>
    <row r="356" spans="1:11" s="17" customFormat="1" ht="31.5" outlineLevel="1">
      <c r="A356" s="112"/>
      <c r="B356" s="109"/>
      <c r="C356" s="112"/>
      <c r="D356" s="112"/>
      <c r="E356" s="1" t="s">
        <v>112</v>
      </c>
      <c r="F356" s="7">
        <v>4173</v>
      </c>
      <c r="G356" s="7" t="s">
        <v>589</v>
      </c>
      <c r="H356" s="1">
        <v>1</v>
      </c>
      <c r="I356" s="107"/>
      <c r="J356" s="1"/>
      <c r="K356" s="30"/>
    </row>
    <row r="357" spans="1:11" s="17" customFormat="1" ht="31.5" outlineLevel="1">
      <c r="A357" s="112">
        <v>12</v>
      </c>
      <c r="B357" s="103" t="s">
        <v>661</v>
      </c>
      <c r="C357" s="93" t="s">
        <v>549</v>
      </c>
      <c r="D357" s="112" t="s">
        <v>437</v>
      </c>
      <c r="E357" s="1" t="s">
        <v>273</v>
      </c>
      <c r="F357" s="7">
        <v>4173</v>
      </c>
      <c r="G357" s="7" t="s">
        <v>602</v>
      </c>
      <c r="H357" s="1">
        <v>40</v>
      </c>
      <c r="I357" s="1"/>
      <c r="J357" s="1"/>
      <c r="K357" s="30"/>
    </row>
    <row r="358" spans="1:11" s="17" customFormat="1" ht="126" outlineLevel="1">
      <c r="A358" s="112"/>
      <c r="B358" s="91"/>
      <c r="C358" s="93"/>
      <c r="D358" s="112"/>
      <c r="E358" s="1" t="s">
        <v>87</v>
      </c>
      <c r="F358" s="7">
        <v>4173</v>
      </c>
      <c r="G358" s="7" t="s">
        <v>602</v>
      </c>
      <c r="H358" s="1">
        <v>14</v>
      </c>
      <c r="I358" s="1"/>
      <c r="J358" s="1" t="s">
        <v>265</v>
      </c>
      <c r="K358" s="30"/>
    </row>
    <row r="359" spans="1:11" s="17" customFormat="1" ht="31.5" outlineLevel="1">
      <c r="A359" s="112"/>
      <c r="B359" s="92"/>
      <c r="C359" s="93"/>
      <c r="D359" s="112"/>
      <c r="E359" s="1" t="s">
        <v>128</v>
      </c>
      <c r="F359" s="7">
        <v>4173</v>
      </c>
      <c r="G359" s="7" t="s">
        <v>602</v>
      </c>
      <c r="H359" s="1">
        <v>1</v>
      </c>
      <c r="I359" s="1"/>
      <c r="J359" s="1"/>
      <c r="K359" s="30"/>
    </row>
    <row r="360" spans="1:11" s="17" customFormat="1" ht="47.25" outlineLevel="1">
      <c r="A360" s="112">
        <v>13</v>
      </c>
      <c r="B360" s="108" t="s">
        <v>307</v>
      </c>
      <c r="C360" s="112" t="s">
        <v>481</v>
      </c>
      <c r="D360" s="112" t="s">
        <v>434</v>
      </c>
      <c r="E360" s="1" t="s">
        <v>237</v>
      </c>
      <c r="F360" s="1">
        <v>4200</v>
      </c>
      <c r="G360" s="1" t="s">
        <v>578</v>
      </c>
      <c r="H360" s="1">
        <v>16</v>
      </c>
      <c r="I360" s="106" t="s">
        <v>264</v>
      </c>
      <c r="J360" s="1"/>
      <c r="K360" s="30"/>
    </row>
    <row r="361" spans="1:11" s="17" customFormat="1" ht="78.75" outlineLevel="1">
      <c r="A361" s="112"/>
      <c r="B361" s="111"/>
      <c r="C361" s="112"/>
      <c r="D361" s="112"/>
      <c r="E361" s="1" t="s">
        <v>116</v>
      </c>
      <c r="F361" s="1">
        <v>4300</v>
      </c>
      <c r="G361" s="1" t="s">
        <v>589</v>
      </c>
      <c r="H361" s="1">
        <v>6</v>
      </c>
      <c r="I361" s="110"/>
      <c r="J361" s="1"/>
      <c r="K361" s="30"/>
    </row>
    <row r="362" spans="1:11" s="17" customFormat="1" ht="78.75" outlineLevel="1">
      <c r="A362" s="112"/>
      <c r="B362" s="109"/>
      <c r="C362" s="112"/>
      <c r="D362" s="112"/>
      <c r="E362" s="1" t="s">
        <v>82</v>
      </c>
      <c r="F362" s="1">
        <v>4200</v>
      </c>
      <c r="G362" s="1" t="s">
        <v>589</v>
      </c>
      <c r="H362" s="1">
        <v>11</v>
      </c>
      <c r="I362" s="107"/>
      <c r="J362" s="1"/>
      <c r="K362" s="30"/>
    </row>
    <row r="363" spans="1:11" s="17" customFormat="1" ht="63" outlineLevel="1">
      <c r="A363" s="1">
        <v>14</v>
      </c>
      <c r="B363" s="2" t="s">
        <v>662</v>
      </c>
      <c r="C363" s="1" t="s">
        <v>482</v>
      </c>
      <c r="D363" s="10" t="s">
        <v>435</v>
      </c>
      <c r="E363" s="1" t="s">
        <v>87</v>
      </c>
      <c r="F363" s="1">
        <v>4173</v>
      </c>
      <c r="G363" s="10" t="s">
        <v>601</v>
      </c>
      <c r="H363" s="1">
        <v>5</v>
      </c>
      <c r="I363" s="1"/>
      <c r="J363" s="4"/>
      <c r="K363" s="30"/>
    </row>
    <row r="364" spans="1:11" s="17" customFormat="1" ht="63" outlineLevel="1">
      <c r="A364" s="1">
        <v>15</v>
      </c>
      <c r="B364" s="2" t="s">
        <v>663</v>
      </c>
      <c r="C364" s="32" t="s">
        <v>747</v>
      </c>
      <c r="D364" s="10" t="s">
        <v>434</v>
      </c>
      <c r="E364" s="1" t="s">
        <v>266</v>
      </c>
      <c r="F364" s="1">
        <v>4173</v>
      </c>
      <c r="G364" s="1" t="s">
        <v>573</v>
      </c>
      <c r="H364" s="1">
        <v>5</v>
      </c>
      <c r="I364" s="1"/>
      <c r="J364" s="4"/>
      <c r="K364" s="30"/>
    </row>
    <row r="365" spans="1:11" s="17" customFormat="1" ht="141.75" outlineLevel="1">
      <c r="A365" s="1">
        <v>16</v>
      </c>
      <c r="B365" s="2" t="s">
        <v>664</v>
      </c>
      <c r="C365" s="82" t="s">
        <v>483</v>
      </c>
      <c r="D365" s="1" t="s">
        <v>434</v>
      </c>
      <c r="E365" s="1" t="s">
        <v>87</v>
      </c>
      <c r="F365" s="1">
        <v>4173</v>
      </c>
      <c r="G365" s="1" t="s">
        <v>589</v>
      </c>
      <c r="H365" s="1">
        <v>28</v>
      </c>
      <c r="I365" s="1"/>
      <c r="J365" s="4" t="s">
        <v>267</v>
      </c>
      <c r="K365" s="30"/>
    </row>
    <row r="366" spans="1:11" s="17" customFormat="1" ht="78.75" outlineLevel="1">
      <c r="A366" s="1">
        <v>17</v>
      </c>
      <c r="B366" s="2" t="s">
        <v>665</v>
      </c>
      <c r="C366" s="32" t="s">
        <v>550</v>
      </c>
      <c r="D366" s="1" t="s">
        <v>25</v>
      </c>
      <c r="E366" s="1" t="s">
        <v>422</v>
      </c>
      <c r="F366" s="1">
        <v>4173</v>
      </c>
      <c r="G366" s="1" t="s">
        <v>581</v>
      </c>
      <c r="H366" s="1">
        <v>15</v>
      </c>
      <c r="I366" s="1"/>
      <c r="J366" s="1"/>
      <c r="K366" s="30"/>
    </row>
    <row r="367" spans="1:11" s="17" customFormat="1" ht="31.5" outlineLevel="1">
      <c r="A367" s="112">
        <v>18</v>
      </c>
      <c r="B367" s="108" t="s">
        <v>666</v>
      </c>
      <c r="C367" s="112" t="s">
        <v>748</v>
      </c>
      <c r="D367" s="112" t="s">
        <v>268</v>
      </c>
      <c r="E367" s="1" t="s">
        <v>210</v>
      </c>
      <c r="F367" s="32">
        <v>4173</v>
      </c>
      <c r="G367" s="7" t="s">
        <v>589</v>
      </c>
      <c r="H367" s="1">
        <v>1</v>
      </c>
      <c r="I367" s="1"/>
      <c r="J367" s="1"/>
      <c r="K367" s="30"/>
    </row>
    <row r="368" spans="1:11" s="17" customFormat="1" ht="31.5" outlineLevel="1">
      <c r="A368" s="112"/>
      <c r="B368" s="111"/>
      <c r="C368" s="112"/>
      <c r="D368" s="112"/>
      <c r="E368" s="1" t="s">
        <v>269</v>
      </c>
      <c r="F368" s="32">
        <v>4173</v>
      </c>
      <c r="G368" s="7" t="s">
        <v>589</v>
      </c>
      <c r="H368" s="1">
        <v>4</v>
      </c>
      <c r="I368" s="1"/>
      <c r="J368" s="1"/>
      <c r="K368" s="30"/>
    </row>
    <row r="369" spans="1:11" s="17" customFormat="1" ht="78.75" outlineLevel="1">
      <c r="A369" s="112"/>
      <c r="B369" s="109"/>
      <c r="C369" s="112"/>
      <c r="D369" s="112"/>
      <c r="E369" s="1" t="s">
        <v>82</v>
      </c>
      <c r="F369" s="32">
        <v>4173</v>
      </c>
      <c r="G369" s="7" t="s">
        <v>589</v>
      </c>
      <c r="H369" s="1">
        <v>1</v>
      </c>
      <c r="I369" s="1"/>
      <c r="J369" s="1"/>
      <c r="K369" s="30"/>
    </row>
    <row r="370" spans="1:11" s="17" customFormat="1" ht="31.5" outlineLevel="1">
      <c r="A370" s="112">
        <v>19</v>
      </c>
      <c r="B370" s="108" t="s">
        <v>667</v>
      </c>
      <c r="C370" s="119" t="s">
        <v>24</v>
      </c>
      <c r="D370" s="112" t="s">
        <v>408</v>
      </c>
      <c r="E370" s="1" t="s">
        <v>87</v>
      </c>
      <c r="F370" s="3">
        <v>4600</v>
      </c>
      <c r="G370" s="7" t="s">
        <v>606</v>
      </c>
      <c r="H370" s="1">
        <v>3</v>
      </c>
      <c r="I370" s="1"/>
      <c r="J370" s="1"/>
      <c r="K370" s="30"/>
    </row>
    <row r="371" spans="1:11" s="17" customFormat="1" ht="31.5" outlineLevel="1">
      <c r="A371" s="112"/>
      <c r="B371" s="111"/>
      <c r="C371" s="119"/>
      <c r="D371" s="112"/>
      <c r="E371" s="1" t="s">
        <v>271</v>
      </c>
      <c r="F371" s="3">
        <v>6450</v>
      </c>
      <c r="G371" s="7" t="s">
        <v>606</v>
      </c>
      <c r="H371" s="1">
        <v>2</v>
      </c>
      <c r="I371" s="1"/>
      <c r="J371" s="1"/>
      <c r="K371" s="30"/>
    </row>
    <row r="372" spans="1:11" s="17" customFormat="1" ht="31.5" outlineLevel="1">
      <c r="A372" s="112"/>
      <c r="B372" s="109"/>
      <c r="C372" s="119"/>
      <c r="D372" s="112"/>
      <c r="E372" s="1" t="s">
        <v>272</v>
      </c>
      <c r="F372" s="3">
        <v>6500</v>
      </c>
      <c r="G372" s="7" t="s">
        <v>606</v>
      </c>
      <c r="H372" s="1">
        <v>5</v>
      </c>
      <c r="I372" s="1"/>
      <c r="J372" s="1"/>
      <c r="K372" s="30"/>
    </row>
    <row r="373" spans="1:11" s="17" customFormat="1" ht="78.75" outlineLevel="1">
      <c r="A373" s="112">
        <v>20</v>
      </c>
      <c r="B373" s="108" t="s">
        <v>749</v>
      </c>
      <c r="C373" s="93" t="s">
        <v>484</v>
      </c>
      <c r="D373" s="112" t="s">
        <v>263</v>
      </c>
      <c r="E373" s="1" t="s">
        <v>82</v>
      </c>
      <c r="F373" s="1">
        <v>10000</v>
      </c>
      <c r="G373" s="7" t="s">
        <v>589</v>
      </c>
      <c r="H373" s="1">
        <v>5</v>
      </c>
      <c r="I373" s="1"/>
      <c r="J373" s="1"/>
      <c r="K373" s="30"/>
    </row>
    <row r="374" spans="1:11" s="17" customFormat="1" ht="47.25" outlineLevel="1">
      <c r="A374" s="112"/>
      <c r="B374" s="111"/>
      <c r="C374" s="93"/>
      <c r="D374" s="112"/>
      <c r="E374" s="1" t="s">
        <v>266</v>
      </c>
      <c r="F374" s="1">
        <v>7000</v>
      </c>
      <c r="G374" s="7" t="s">
        <v>589</v>
      </c>
      <c r="H374" s="1">
        <v>5</v>
      </c>
      <c r="I374" s="1"/>
      <c r="J374" s="1"/>
      <c r="K374" s="30"/>
    </row>
    <row r="375" spans="1:11" s="17" customFormat="1" ht="31.5" outlineLevel="1">
      <c r="A375" s="112"/>
      <c r="B375" s="109"/>
      <c r="C375" s="93"/>
      <c r="D375" s="112"/>
      <c r="E375" s="1" t="s">
        <v>145</v>
      </c>
      <c r="F375" s="1">
        <v>6500</v>
      </c>
      <c r="G375" s="7" t="s">
        <v>589</v>
      </c>
      <c r="H375" s="1">
        <v>2</v>
      </c>
      <c r="I375" s="1"/>
      <c r="J375" s="1"/>
      <c r="K375" s="30"/>
    </row>
    <row r="376" spans="1:11" s="17" customFormat="1" ht="47.25" outlineLevel="1">
      <c r="A376" s="112">
        <v>21</v>
      </c>
      <c r="B376" s="108" t="s">
        <v>668</v>
      </c>
      <c r="C376" s="61" t="s">
        <v>485</v>
      </c>
      <c r="D376" s="112" t="s">
        <v>434</v>
      </c>
      <c r="E376" s="1" t="s">
        <v>237</v>
      </c>
      <c r="F376" s="7">
        <v>4173</v>
      </c>
      <c r="G376" s="7" t="s">
        <v>589</v>
      </c>
      <c r="H376" s="1">
        <v>2</v>
      </c>
      <c r="I376" s="1"/>
      <c r="J376" s="1"/>
      <c r="K376" s="30"/>
    </row>
    <row r="377" spans="1:11" s="17" customFormat="1" ht="31.5" outlineLevel="1">
      <c r="A377" s="112"/>
      <c r="B377" s="111"/>
      <c r="C377" s="61"/>
      <c r="D377" s="112"/>
      <c r="E377" s="1" t="s">
        <v>128</v>
      </c>
      <c r="F377" s="7">
        <v>4173</v>
      </c>
      <c r="G377" s="7" t="s">
        <v>589</v>
      </c>
      <c r="H377" s="1">
        <v>2</v>
      </c>
      <c r="I377" s="1"/>
      <c r="J377" s="1"/>
      <c r="K377" s="30"/>
    </row>
    <row r="378" spans="1:11" s="17" customFormat="1" ht="31.5" outlineLevel="1">
      <c r="A378" s="112"/>
      <c r="B378" s="109"/>
      <c r="C378" s="61"/>
      <c r="D378" s="112"/>
      <c r="E378" s="1" t="s">
        <v>143</v>
      </c>
      <c r="F378" s="7">
        <v>4173</v>
      </c>
      <c r="G378" s="7" t="s">
        <v>589</v>
      </c>
      <c r="H378" s="1">
        <v>3</v>
      </c>
      <c r="I378" s="1"/>
      <c r="J378" s="1"/>
      <c r="K378" s="30"/>
    </row>
    <row r="379" spans="1:11" s="17" customFormat="1" ht="78.75" outlineLevel="1">
      <c r="A379" s="1">
        <v>22</v>
      </c>
      <c r="B379" s="2" t="s">
        <v>366</v>
      </c>
      <c r="C379" s="32" t="s">
        <v>551</v>
      </c>
      <c r="D379" s="1" t="s">
        <v>435</v>
      </c>
      <c r="E379" s="1" t="s">
        <v>246</v>
      </c>
      <c r="F379" s="1">
        <v>4173</v>
      </c>
      <c r="G379" s="10" t="s">
        <v>601</v>
      </c>
      <c r="H379" s="1">
        <v>13</v>
      </c>
      <c r="I379" s="1"/>
      <c r="J379" s="1"/>
      <c r="K379" s="30"/>
    </row>
    <row r="380" spans="1:11" s="35" customFormat="1" ht="18.75">
      <c r="A380" s="34"/>
      <c r="B380" s="87" t="s">
        <v>277</v>
      </c>
      <c r="C380" s="6">
        <f>COUNTA(B381:B402)</f>
        <v>11</v>
      </c>
      <c r="D380" s="79"/>
      <c r="E380" s="86"/>
      <c r="F380" s="18"/>
      <c r="G380" s="18"/>
      <c r="H380" s="6">
        <f>SUM(H381:H402)</f>
        <v>73</v>
      </c>
      <c r="I380" s="24">
        <f>SUMIF(I381:I402,"*житла*",H381:H402)</f>
        <v>0</v>
      </c>
      <c r="J380" s="18"/>
      <c r="K380" s="6">
        <f>SUM(K381:K402)</f>
        <v>0</v>
      </c>
    </row>
    <row r="381" spans="1:11" s="47" customFormat="1" ht="78.75" outlineLevel="1">
      <c r="A381" s="112">
        <v>1</v>
      </c>
      <c r="B381" s="108" t="s">
        <v>669</v>
      </c>
      <c r="C381" s="119" t="s">
        <v>757</v>
      </c>
      <c r="D381" s="112" t="s">
        <v>279</v>
      </c>
      <c r="E381" s="1" t="s">
        <v>82</v>
      </c>
      <c r="F381" s="1" t="s">
        <v>278</v>
      </c>
      <c r="G381" s="1" t="s">
        <v>591</v>
      </c>
      <c r="H381" s="1">
        <v>1</v>
      </c>
      <c r="I381" s="1"/>
      <c r="J381" s="1"/>
      <c r="K381" s="32"/>
    </row>
    <row r="382" spans="1:11" s="47" customFormat="1" ht="47.25" outlineLevel="1">
      <c r="A382" s="115"/>
      <c r="B382" s="122"/>
      <c r="C382" s="124"/>
      <c r="D382" s="115"/>
      <c r="E382" s="1" t="s">
        <v>84</v>
      </c>
      <c r="F382" s="1" t="s">
        <v>278</v>
      </c>
      <c r="G382" s="1" t="s">
        <v>591</v>
      </c>
      <c r="H382" s="1">
        <v>1</v>
      </c>
      <c r="I382" s="1"/>
      <c r="J382" s="1"/>
      <c r="K382" s="32"/>
    </row>
    <row r="383" spans="1:11" s="47" customFormat="1" ht="78.75" outlineLevel="1">
      <c r="A383" s="112">
        <v>2</v>
      </c>
      <c r="B383" s="108" t="s">
        <v>670</v>
      </c>
      <c r="C383" s="119" t="s">
        <v>65</v>
      </c>
      <c r="D383" s="112" t="s">
        <v>127</v>
      </c>
      <c r="E383" s="1" t="s">
        <v>82</v>
      </c>
      <c r="F383" s="1" t="s">
        <v>278</v>
      </c>
      <c r="G383" s="1" t="s">
        <v>591</v>
      </c>
      <c r="H383" s="1">
        <v>2</v>
      </c>
      <c r="I383" s="1"/>
      <c r="J383" s="1"/>
      <c r="K383" s="32"/>
    </row>
    <row r="384" spans="1:11" s="47" customFormat="1" ht="31.5" outlineLevel="1">
      <c r="A384" s="115"/>
      <c r="B384" s="122"/>
      <c r="C384" s="124"/>
      <c r="D384" s="115"/>
      <c r="E384" s="1" t="s">
        <v>128</v>
      </c>
      <c r="F384" s="1" t="s">
        <v>278</v>
      </c>
      <c r="G384" s="1" t="s">
        <v>591</v>
      </c>
      <c r="H384" s="1">
        <v>1</v>
      </c>
      <c r="I384" s="1"/>
      <c r="J384" s="1"/>
      <c r="K384" s="32"/>
    </row>
    <row r="385" spans="1:11" s="47" customFormat="1" ht="78.75" outlineLevel="1">
      <c r="A385" s="112">
        <v>3</v>
      </c>
      <c r="B385" s="108" t="s">
        <v>671</v>
      </c>
      <c r="C385" s="119" t="s">
        <v>66</v>
      </c>
      <c r="D385" s="112" t="s">
        <v>127</v>
      </c>
      <c r="E385" s="1" t="s">
        <v>82</v>
      </c>
      <c r="F385" s="1" t="s">
        <v>278</v>
      </c>
      <c r="G385" s="10" t="s">
        <v>577</v>
      </c>
      <c r="H385" s="1">
        <v>9</v>
      </c>
      <c r="I385" s="1"/>
      <c r="J385" s="1"/>
      <c r="K385" s="60"/>
    </row>
    <row r="386" spans="1:11" s="47" customFormat="1" ht="47.25" outlineLevel="1">
      <c r="A386" s="115"/>
      <c r="B386" s="95"/>
      <c r="C386" s="124"/>
      <c r="D386" s="115"/>
      <c r="E386" s="1" t="s">
        <v>84</v>
      </c>
      <c r="F386" s="1" t="s">
        <v>278</v>
      </c>
      <c r="G386" s="10" t="s">
        <v>577</v>
      </c>
      <c r="H386" s="1">
        <v>4</v>
      </c>
      <c r="I386" s="1"/>
      <c r="J386" s="1"/>
      <c r="K386" s="60"/>
    </row>
    <row r="387" spans="1:11" s="47" customFormat="1" ht="78.75" outlineLevel="1">
      <c r="A387" s="115"/>
      <c r="B387" s="122"/>
      <c r="C387" s="124"/>
      <c r="D387" s="115"/>
      <c r="E387" s="1" t="s">
        <v>116</v>
      </c>
      <c r="F387" s="1" t="s">
        <v>278</v>
      </c>
      <c r="G387" s="10" t="s">
        <v>609</v>
      </c>
      <c r="H387" s="1">
        <v>2</v>
      </c>
      <c r="I387" s="1"/>
      <c r="J387" s="1"/>
      <c r="K387" s="60"/>
    </row>
    <row r="388" spans="1:11" s="47" customFormat="1" ht="78.75" outlineLevel="1">
      <c r="A388" s="112">
        <v>4</v>
      </c>
      <c r="B388" s="108" t="s">
        <v>672</v>
      </c>
      <c r="C388" s="119" t="s">
        <v>74</v>
      </c>
      <c r="D388" s="112" t="s">
        <v>127</v>
      </c>
      <c r="E388" s="1" t="s">
        <v>82</v>
      </c>
      <c r="F388" s="1" t="s">
        <v>278</v>
      </c>
      <c r="G388" s="1" t="s">
        <v>591</v>
      </c>
      <c r="H388" s="1">
        <v>9</v>
      </c>
      <c r="I388" s="1"/>
      <c r="J388" s="1"/>
      <c r="K388" s="60"/>
    </row>
    <row r="389" spans="1:11" s="47" customFormat="1" ht="47.25" outlineLevel="1">
      <c r="A389" s="115"/>
      <c r="B389" s="95"/>
      <c r="C389" s="124"/>
      <c r="D389" s="115"/>
      <c r="E389" s="1" t="s">
        <v>84</v>
      </c>
      <c r="F389" s="1" t="s">
        <v>278</v>
      </c>
      <c r="G389" s="1" t="s">
        <v>591</v>
      </c>
      <c r="H389" s="1">
        <v>5</v>
      </c>
      <c r="I389" s="1"/>
      <c r="J389" s="1"/>
      <c r="K389" s="60"/>
    </row>
    <row r="390" spans="1:11" s="47" customFormat="1" ht="31.5" outlineLevel="1">
      <c r="A390" s="115"/>
      <c r="B390" s="122"/>
      <c r="C390" s="124"/>
      <c r="D390" s="115"/>
      <c r="E390" s="1" t="s">
        <v>128</v>
      </c>
      <c r="F390" s="1" t="s">
        <v>278</v>
      </c>
      <c r="G390" s="1" t="s">
        <v>591</v>
      </c>
      <c r="H390" s="1">
        <v>2</v>
      </c>
      <c r="I390" s="1"/>
      <c r="J390" s="1"/>
      <c r="K390" s="60"/>
    </row>
    <row r="391" spans="1:11" s="47" customFormat="1" ht="78.75" outlineLevel="1">
      <c r="A391" s="112">
        <v>5</v>
      </c>
      <c r="B391" s="108" t="s">
        <v>673</v>
      </c>
      <c r="C391" s="119" t="s">
        <v>67</v>
      </c>
      <c r="D391" s="112" t="s">
        <v>127</v>
      </c>
      <c r="E391" s="1" t="s">
        <v>82</v>
      </c>
      <c r="F391" s="1" t="s">
        <v>278</v>
      </c>
      <c r="G391" s="1" t="s">
        <v>591</v>
      </c>
      <c r="H391" s="1">
        <v>12</v>
      </c>
      <c r="I391" s="1"/>
      <c r="J391" s="1"/>
      <c r="K391" s="60"/>
    </row>
    <row r="392" spans="1:11" s="47" customFormat="1" ht="47.25" outlineLevel="1">
      <c r="A392" s="115"/>
      <c r="B392" s="122"/>
      <c r="C392" s="124"/>
      <c r="D392" s="115"/>
      <c r="E392" s="1" t="s">
        <v>84</v>
      </c>
      <c r="F392" s="1" t="s">
        <v>278</v>
      </c>
      <c r="G392" s="1" t="s">
        <v>591</v>
      </c>
      <c r="H392" s="1">
        <v>2</v>
      </c>
      <c r="I392" s="1"/>
      <c r="J392" s="1"/>
      <c r="K392" s="60"/>
    </row>
    <row r="393" spans="1:11" s="47" customFormat="1" ht="78.75" outlineLevel="1">
      <c r="A393" s="112">
        <v>6</v>
      </c>
      <c r="B393" s="108" t="s">
        <v>674</v>
      </c>
      <c r="C393" s="119" t="s">
        <v>68</v>
      </c>
      <c r="D393" s="112" t="s">
        <v>127</v>
      </c>
      <c r="E393" s="1" t="s">
        <v>82</v>
      </c>
      <c r="F393" s="1" t="s">
        <v>278</v>
      </c>
      <c r="G393" s="1" t="s">
        <v>591</v>
      </c>
      <c r="H393" s="1">
        <v>4</v>
      </c>
      <c r="I393" s="1"/>
      <c r="J393" s="1"/>
      <c r="K393" s="60"/>
    </row>
    <row r="394" spans="1:11" s="47" customFormat="1" ht="47.25" outlineLevel="1">
      <c r="A394" s="115"/>
      <c r="B394" s="122"/>
      <c r="C394" s="124"/>
      <c r="D394" s="115"/>
      <c r="E394" s="1" t="s">
        <v>84</v>
      </c>
      <c r="F394" s="1" t="s">
        <v>278</v>
      </c>
      <c r="G394" s="10" t="s">
        <v>601</v>
      </c>
      <c r="H394" s="1">
        <v>2</v>
      </c>
      <c r="I394" s="1"/>
      <c r="J394" s="1"/>
      <c r="K394" s="60"/>
    </row>
    <row r="395" spans="1:11" s="47" customFormat="1" ht="78.75" outlineLevel="1">
      <c r="A395" s="1">
        <v>7</v>
      </c>
      <c r="B395" s="2" t="s">
        <v>675</v>
      </c>
      <c r="C395" s="32" t="s">
        <v>69</v>
      </c>
      <c r="D395" s="1" t="s">
        <v>127</v>
      </c>
      <c r="E395" s="1" t="s">
        <v>82</v>
      </c>
      <c r="F395" s="1" t="s">
        <v>278</v>
      </c>
      <c r="G395" s="10" t="s">
        <v>601</v>
      </c>
      <c r="H395" s="1">
        <v>1</v>
      </c>
      <c r="I395" s="1"/>
      <c r="J395" s="1"/>
      <c r="K395" s="60"/>
    </row>
    <row r="396" spans="1:11" s="47" customFormat="1" ht="78.75" outlineLevel="1">
      <c r="A396" s="112">
        <v>8</v>
      </c>
      <c r="B396" s="108" t="s">
        <v>676</v>
      </c>
      <c r="C396" s="119" t="s">
        <v>70</v>
      </c>
      <c r="D396" s="112" t="s">
        <v>127</v>
      </c>
      <c r="E396" s="1" t="s">
        <v>82</v>
      </c>
      <c r="F396" s="1" t="s">
        <v>278</v>
      </c>
      <c r="G396" s="1" t="s">
        <v>591</v>
      </c>
      <c r="H396" s="1">
        <v>5</v>
      </c>
      <c r="I396" s="1"/>
      <c r="J396" s="1"/>
      <c r="K396" s="60"/>
    </row>
    <row r="397" spans="1:11" s="47" customFormat="1" ht="47.25" outlineLevel="1">
      <c r="A397" s="115"/>
      <c r="B397" s="122"/>
      <c r="C397" s="124"/>
      <c r="D397" s="115"/>
      <c r="E397" s="1" t="s">
        <v>84</v>
      </c>
      <c r="F397" s="1" t="s">
        <v>278</v>
      </c>
      <c r="G397" s="10" t="s">
        <v>601</v>
      </c>
      <c r="H397" s="1">
        <v>2</v>
      </c>
      <c r="I397" s="1"/>
      <c r="J397" s="1"/>
      <c r="K397" s="60"/>
    </row>
    <row r="398" spans="1:11" s="47" customFormat="1" ht="78.75" outlineLevel="1">
      <c r="A398" s="1">
        <v>9</v>
      </c>
      <c r="B398" s="2" t="s">
        <v>677</v>
      </c>
      <c r="C398" s="32" t="s">
        <v>71</v>
      </c>
      <c r="D398" s="1" t="s">
        <v>127</v>
      </c>
      <c r="E398" s="1" t="s">
        <v>82</v>
      </c>
      <c r="F398" s="1" t="s">
        <v>278</v>
      </c>
      <c r="G398" s="10" t="s">
        <v>601</v>
      </c>
      <c r="H398" s="1">
        <v>1</v>
      </c>
      <c r="I398" s="1"/>
      <c r="J398" s="1"/>
      <c r="K398" s="60"/>
    </row>
    <row r="399" spans="1:11" s="47" customFormat="1" ht="78.75" outlineLevel="1">
      <c r="A399" s="112">
        <v>10</v>
      </c>
      <c r="B399" s="108" t="s">
        <v>678</v>
      </c>
      <c r="C399" s="119" t="s">
        <v>73</v>
      </c>
      <c r="D399" s="112" t="s">
        <v>127</v>
      </c>
      <c r="E399" s="1" t="s">
        <v>82</v>
      </c>
      <c r="F399" s="1" t="s">
        <v>278</v>
      </c>
      <c r="G399" s="10" t="s">
        <v>601</v>
      </c>
      <c r="H399" s="1">
        <v>2</v>
      </c>
      <c r="I399" s="1"/>
      <c r="J399" s="1"/>
      <c r="K399" s="60"/>
    </row>
    <row r="400" spans="1:11" s="47" customFormat="1" ht="31.5" outlineLevel="1">
      <c r="A400" s="115"/>
      <c r="B400" s="122"/>
      <c r="C400" s="124"/>
      <c r="D400" s="115"/>
      <c r="E400" s="1" t="s">
        <v>128</v>
      </c>
      <c r="F400" s="1" t="s">
        <v>278</v>
      </c>
      <c r="G400" s="10" t="s">
        <v>601</v>
      </c>
      <c r="H400" s="1">
        <v>3</v>
      </c>
      <c r="I400" s="1"/>
      <c r="J400" s="1"/>
      <c r="K400" s="60"/>
    </row>
    <row r="401" spans="1:11" s="47" customFormat="1" ht="78.75" outlineLevel="1">
      <c r="A401" s="112">
        <v>11</v>
      </c>
      <c r="B401" s="121" t="s">
        <v>758</v>
      </c>
      <c r="C401" s="112" t="s">
        <v>72</v>
      </c>
      <c r="D401" s="112" t="s">
        <v>127</v>
      </c>
      <c r="E401" s="1" t="s">
        <v>82</v>
      </c>
      <c r="F401" s="1" t="s">
        <v>278</v>
      </c>
      <c r="G401" s="10" t="s">
        <v>601</v>
      </c>
      <c r="H401" s="1">
        <v>2</v>
      </c>
      <c r="I401" s="1"/>
      <c r="J401" s="1"/>
      <c r="K401" s="60"/>
    </row>
    <row r="402" spans="1:11" s="47" customFormat="1" ht="31.5" outlineLevel="1">
      <c r="A402" s="115"/>
      <c r="B402" s="122"/>
      <c r="C402" s="115"/>
      <c r="D402" s="115"/>
      <c r="E402" s="1" t="s">
        <v>128</v>
      </c>
      <c r="F402" s="1" t="s">
        <v>278</v>
      </c>
      <c r="G402" s="10" t="s">
        <v>601</v>
      </c>
      <c r="H402" s="1">
        <v>1</v>
      </c>
      <c r="I402" s="1"/>
      <c r="J402" s="1"/>
      <c r="K402" s="60"/>
    </row>
    <row r="403" spans="1:11" s="35" customFormat="1" ht="18.75">
      <c r="A403" s="34"/>
      <c r="B403" s="87" t="s">
        <v>280</v>
      </c>
      <c r="C403" s="6">
        <f>COUNTA(B404:B446)</f>
        <v>9</v>
      </c>
      <c r="D403" s="79"/>
      <c r="E403" s="86"/>
      <c r="F403" s="18"/>
      <c r="G403" s="18"/>
      <c r="H403" s="6">
        <f>SUM(H404:H446)</f>
        <v>128</v>
      </c>
      <c r="I403" s="24">
        <f>SUMIF(I404:I446,"*житла*",H404:H446)</f>
        <v>0</v>
      </c>
      <c r="J403" s="18"/>
      <c r="K403" s="6">
        <f>SUM(K404:K446)</f>
        <v>9</v>
      </c>
    </row>
    <row r="404" spans="1:11" s="17" customFormat="1" ht="31.5" outlineLevel="1">
      <c r="A404" s="112">
        <v>1</v>
      </c>
      <c r="B404" s="116" t="s">
        <v>281</v>
      </c>
      <c r="C404" s="112" t="s">
        <v>486</v>
      </c>
      <c r="D404" s="112" t="s">
        <v>559</v>
      </c>
      <c r="E404" s="1" t="s">
        <v>128</v>
      </c>
      <c r="F404" s="1">
        <v>4200</v>
      </c>
      <c r="G404" s="10" t="s">
        <v>577</v>
      </c>
      <c r="H404" s="1">
        <v>1</v>
      </c>
      <c r="I404" s="1"/>
      <c r="J404" s="1"/>
      <c r="K404" s="30"/>
    </row>
    <row r="405" spans="1:11" s="17" customFormat="1" ht="31.5" outlineLevel="1">
      <c r="A405" s="112"/>
      <c r="B405" s="116"/>
      <c r="C405" s="112"/>
      <c r="D405" s="112"/>
      <c r="E405" s="1" t="s">
        <v>355</v>
      </c>
      <c r="F405" s="1">
        <v>4200</v>
      </c>
      <c r="G405" s="10" t="s">
        <v>577</v>
      </c>
      <c r="H405" s="1">
        <v>1</v>
      </c>
      <c r="I405" s="1"/>
      <c r="J405" s="1"/>
      <c r="K405" s="30"/>
    </row>
    <row r="406" spans="1:11" s="17" customFormat="1" ht="63" outlineLevel="1">
      <c r="A406" s="112">
        <v>2</v>
      </c>
      <c r="B406" s="108" t="s">
        <v>282</v>
      </c>
      <c r="C406" s="112" t="s">
        <v>487</v>
      </c>
      <c r="D406" s="112" t="s">
        <v>559</v>
      </c>
      <c r="E406" s="1" t="s">
        <v>283</v>
      </c>
      <c r="F406" s="1">
        <v>4173</v>
      </c>
      <c r="G406" s="10" t="s">
        <v>601</v>
      </c>
      <c r="H406" s="1">
        <v>1</v>
      </c>
      <c r="I406" s="1"/>
      <c r="J406" s="1"/>
      <c r="K406" s="30"/>
    </row>
    <row r="407" spans="1:11" s="17" customFormat="1" ht="31.5" outlineLevel="1">
      <c r="A407" s="112"/>
      <c r="B407" s="111"/>
      <c r="C407" s="112"/>
      <c r="D407" s="112"/>
      <c r="E407" s="1" t="s">
        <v>128</v>
      </c>
      <c r="F407" s="1">
        <v>4200</v>
      </c>
      <c r="G407" s="10" t="s">
        <v>601</v>
      </c>
      <c r="H407" s="1">
        <v>5</v>
      </c>
      <c r="I407" s="1"/>
      <c r="J407" s="1"/>
      <c r="K407" s="30"/>
    </row>
    <row r="408" spans="1:11" s="17" customFormat="1" ht="47.25" outlineLevel="1">
      <c r="A408" s="112"/>
      <c r="B408" s="109"/>
      <c r="C408" s="112"/>
      <c r="D408" s="112"/>
      <c r="E408" s="1" t="s">
        <v>84</v>
      </c>
      <c r="F408" s="1">
        <v>4200</v>
      </c>
      <c r="G408" s="10" t="s">
        <v>601</v>
      </c>
      <c r="H408" s="1">
        <v>3</v>
      </c>
      <c r="I408" s="1"/>
      <c r="J408" s="1"/>
      <c r="K408" s="30"/>
    </row>
    <row r="409" spans="1:11" s="17" customFormat="1" ht="94.5" outlineLevel="1">
      <c r="A409" s="1">
        <v>3</v>
      </c>
      <c r="B409" s="2" t="s">
        <v>679</v>
      </c>
      <c r="C409" s="1" t="s">
        <v>488</v>
      </c>
      <c r="D409" s="1" t="s">
        <v>559</v>
      </c>
      <c r="E409" s="1" t="s">
        <v>84</v>
      </c>
      <c r="F409" s="1">
        <v>4175</v>
      </c>
      <c r="G409" s="1" t="s">
        <v>575</v>
      </c>
      <c r="H409" s="1">
        <v>3</v>
      </c>
      <c r="I409" s="1"/>
      <c r="J409" s="1"/>
      <c r="K409" s="30"/>
    </row>
    <row r="410" spans="1:11" s="17" customFormat="1" ht="31.5" outlineLevel="1">
      <c r="A410" s="112">
        <v>4</v>
      </c>
      <c r="B410" s="116" t="s">
        <v>680</v>
      </c>
      <c r="C410" s="112" t="s">
        <v>489</v>
      </c>
      <c r="D410" s="112" t="s">
        <v>284</v>
      </c>
      <c r="E410" s="1" t="s">
        <v>128</v>
      </c>
      <c r="F410" s="1">
        <v>4175</v>
      </c>
      <c r="G410" s="1" t="s">
        <v>587</v>
      </c>
      <c r="H410" s="1">
        <v>1</v>
      </c>
      <c r="I410" s="1"/>
      <c r="J410" s="1"/>
      <c r="K410" s="30"/>
    </row>
    <row r="411" spans="1:11" s="17" customFormat="1" ht="31.5" outlineLevel="1">
      <c r="A411" s="112"/>
      <c r="B411" s="116"/>
      <c r="C411" s="112"/>
      <c r="D411" s="112"/>
      <c r="E411" s="1" t="s">
        <v>87</v>
      </c>
      <c r="F411" s="1">
        <v>4175</v>
      </c>
      <c r="G411" s="1" t="s">
        <v>597</v>
      </c>
      <c r="H411" s="1">
        <v>5</v>
      </c>
      <c r="I411" s="1"/>
      <c r="J411" s="1"/>
      <c r="K411" s="30"/>
    </row>
    <row r="412" spans="1:11" s="17" customFormat="1" ht="78.75" outlineLevel="1">
      <c r="A412" s="112">
        <v>5</v>
      </c>
      <c r="B412" s="116" t="s">
        <v>285</v>
      </c>
      <c r="C412" s="112" t="s">
        <v>490</v>
      </c>
      <c r="D412" s="112" t="s">
        <v>308</v>
      </c>
      <c r="E412" s="1" t="s">
        <v>82</v>
      </c>
      <c r="F412" s="1">
        <v>5500</v>
      </c>
      <c r="G412" s="1" t="s">
        <v>591</v>
      </c>
      <c r="H412" s="1">
        <v>14</v>
      </c>
      <c r="I412" s="2" t="s">
        <v>83</v>
      </c>
      <c r="J412" s="1"/>
      <c r="K412" s="30"/>
    </row>
    <row r="413" spans="1:11" s="17" customFormat="1" ht="31.5" outlineLevel="1">
      <c r="A413" s="112"/>
      <c r="B413" s="116"/>
      <c r="C413" s="112"/>
      <c r="D413" s="112"/>
      <c r="E413" s="1" t="s">
        <v>136</v>
      </c>
      <c r="F413" s="1">
        <v>4175</v>
      </c>
      <c r="G413" s="1" t="s">
        <v>591</v>
      </c>
      <c r="H413" s="1">
        <v>1</v>
      </c>
      <c r="I413" s="2" t="s">
        <v>83</v>
      </c>
      <c r="J413" s="1"/>
      <c r="K413" s="30"/>
    </row>
    <row r="414" spans="1:11" s="17" customFormat="1" ht="47.25" outlineLevel="1">
      <c r="A414" s="112"/>
      <c r="B414" s="116"/>
      <c r="C414" s="112"/>
      <c r="D414" s="112"/>
      <c r="E414" s="1" t="s">
        <v>84</v>
      </c>
      <c r="F414" s="1">
        <v>5500</v>
      </c>
      <c r="G414" s="1" t="s">
        <v>591</v>
      </c>
      <c r="H414" s="1">
        <v>6</v>
      </c>
      <c r="I414" s="2" t="s">
        <v>83</v>
      </c>
      <c r="J414" s="1"/>
      <c r="K414" s="30"/>
    </row>
    <row r="415" spans="1:11" s="17" customFormat="1" ht="31.5" outlineLevel="1">
      <c r="A415" s="112"/>
      <c r="B415" s="116"/>
      <c r="C415" s="112"/>
      <c r="D415" s="112"/>
      <c r="E415" s="1" t="s">
        <v>299</v>
      </c>
      <c r="F415" s="1">
        <v>4800</v>
      </c>
      <c r="G415" s="1" t="s">
        <v>591</v>
      </c>
      <c r="H415" s="1">
        <v>1</v>
      </c>
      <c r="I415" s="2" t="s">
        <v>83</v>
      </c>
      <c r="J415" s="1"/>
      <c r="K415" s="30"/>
    </row>
    <row r="416" spans="1:11" s="17" customFormat="1" ht="31.5" outlineLevel="1">
      <c r="A416" s="112"/>
      <c r="B416" s="116"/>
      <c r="C416" s="112"/>
      <c r="D416" s="112"/>
      <c r="E416" s="1" t="s">
        <v>135</v>
      </c>
      <c r="F416" s="1">
        <v>6350</v>
      </c>
      <c r="G416" s="1" t="s">
        <v>591</v>
      </c>
      <c r="H416" s="1">
        <v>1</v>
      </c>
      <c r="I416" s="2" t="s">
        <v>83</v>
      </c>
      <c r="J416" s="1"/>
      <c r="K416" s="30"/>
    </row>
    <row r="417" spans="1:11" s="17" customFormat="1" ht="63" outlineLevel="1">
      <c r="A417" s="112"/>
      <c r="B417" s="116"/>
      <c r="C417" s="112"/>
      <c r="D417" s="112"/>
      <c r="E417" s="1" t="s">
        <v>283</v>
      </c>
      <c r="F417" s="1">
        <v>5500</v>
      </c>
      <c r="G417" s="1" t="s">
        <v>591</v>
      </c>
      <c r="H417" s="1">
        <v>3</v>
      </c>
      <c r="I417" s="2" t="s">
        <v>83</v>
      </c>
      <c r="J417" s="1"/>
      <c r="K417" s="30"/>
    </row>
    <row r="418" spans="1:11" s="17" customFormat="1" ht="47.25" outlineLevel="1">
      <c r="A418" s="112"/>
      <c r="B418" s="116"/>
      <c r="C418" s="112"/>
      <c r="D418" s="112"/>
      <c r="E418" s="1" t="s">
        <v>419</v>
      </c>
      <c r="F418" s="1">
        <v>5500</v>
      </c>
      <c r="G418" s="1" t="s">
        <v>591</v>
      </c>
      <c r="H418" s="1">
        <v>1</v>
      </c>
      <c r="I418" s="2" t="s">
        <v>83</v>
      </c>
      <c r="J418" s="1"/>
      <c r="K418" s="30"/>
    </row>
    <row r="419" spans="1:11" s="17" customFormat="1" ht="31.5" outlineLevel="1">
      <c r="A419" s="112"/>
      <c r="B419" s="116"/>
      <c r="C419" s="112"/>
      <c r="D419" s="112"/>
      <c r="E419" s="1" t="s">
        <v>112</v>
      </c>
      <c r="F419" s="1">
        <v>5000</v>
      </c>
      <c r="G419" s="1" t="s">
        <v>591</v>
      </c>
      <c r="H419" s="1">
        <v>1</v>
      </c>
      <c r="I419" s="2" t="s">
        <v>83</v>
      </c>
      <c r="J419" s="1"/>
      <c r="K419" s="30"/>
    </row>
    <row r="420" spans="1:11" s="17" customFormat="1" ht="31.5" outlineLevel="1">
      <c r="A420" s="112"/>
      <c r="B420" s="116"/>
      <c r="C420" s="112"/>
      <c r="D420" s="112"/>
      <c r="E420" s="1" t="s">
        <v>146</v>
      </c>
      <c r="F420" s="1">
        <v>5000</v>
      </c>
      <c r="G420" s="1" t="s">
        <v>591</v>
      </c>
      <c r="H420" s="1">
        <v>1</v>
      </c>
      <c r="I420" s="2" t="s">
        <v>83</v>
      </c>
      <c r="J420" s="1"/>
      <c r="K420" s="30"/>
    </row>
    <row r="421" spans="1:11" s="17" customFormat="1" ht="47.25" outlineLevel="1">
      <c r="A421" s="112"/>
      <c r="B421" s="116"/>
      <c r="C421" s="112"/>
      <c r="D421" s="112"/>
      <c r="E421" s="1" t="s">
        <v>298</v>
      </c>
      <c r="F421" s="1">
        <v>5000</v>
      </c>
      <c r="G421" s="1" t="s">
        <v>591</v>
      </c>
      <c r="H421" s="1">
        <v>2</v>
      </c>
      <c r="I421" s="2" t="s">
        <v>83</v>
      </c>
      <c r="J421" s="1"/>
      <c r="K421" s="30"/>
    </row>
    <row r="422" spans="1:11" s="17" customFormat="1" ht="31.5" outlineLevel="1">
      <c r="A422" s="112"/>
      <c r="B422" s="116"/>
      <c r="C422" s="112"/>
      <c r="D422" s="112"/>
      <c r="E422" s="1" t="s">
        <v>137</v>
      </c>
      <c r="F422" s="1">
        <v>4175</v>
      </c>
      <c r="G422" s="1" t="s">
        <v>591</v>
      </c>
      <c r="H422" s="1">
        <v>1</v>
      </c>
      <c r="I422" s="2" t="s">
        <v>83</v>
      </c>
      <c r="J422" s="1"/>
      <c r="K422" s="30"/>
    </row>
    <row r="423" spans="1:11" s="17" customFormat="1" ht="31.5" outlineLevel="1">
      <c r="A423" s="112"/>
      <c r="B423" s="116"/>
      <c r="C423" s="112"/>
      <c r="D423" s="112"/>
      <c r="E423" s="1" t="s">
        <v>87</v>
      </c>
      <c r="F423" s="1">
        <v>4175</v>
      </c>
      <c r="G423" s="1" t="s">
        <v>600</v>
      </c>
      <c r="H423" s="1">
        <v>9</v>
      </c>
      <c r="I423" s="2" t="s">
        <v>83</v>
      </c>
      <c r="J423" s="1"/>
      <c r="K423" s="30"/>
    </row>
    <row r="424" spans="1:11" s="17" customFormat="1" ht="78.75" outlineLevel="1">
      <c r="A424" s="112">
        <v>6</v>
      </c>
      <c r="B424" s="108" t="s">
        <v>286</v>
      </c>
      <c r="C424" s="112" t="s">
        <v>552</v>
      </c>
      <c r="D424" s="112" t="s">
        <v>436</v>
      </c>
      <c r="E424" s="1" t="s">
        <v>82</v>
      </c>
      <c r="F424" s="1">
        <v>7100</v>
      </c>
      <c r="G424" s="1" t="s">
        <v>575</v>
      </c>
      <c r="H424" s="1">
        <v>7</v>
      </c>
      <c r="I424" s="2" t="s">
        <v>83</v>
      </c>
      <c r="J424" s="1"/>
      <c r="K424" s="30"/>
    </row>
    <row r="425" spans="1:11" s="17" customFormat="1" ht="47.25" outlineLevel="1">
      <c r="A425" s="112"/>
      <c r="B425" s="111"/>
      <c r="C425" s="112"/>
      <c r="D425" s="112"/>
      <c r="E425" s="32" t="s">
        <v>84</v>
      </c>
      <c r="F425" s="32">
        <v>6500</v>
      </c>
      <c r="G425" s="67" t="s">
        <v>589</v>
      </c>
      <c r="H425" s="32">
        <v>2</v>
      </c>
      <c r="I425" s="2" t="s">
        <v>264</v>
      </c>
      <c r="J425" s="1"/>
      <c r="K425" s="30"/>
    </row>
    <row r="426" spans="1:11" s="17" customFormat="1" ht="31.5" outlineLevel="1">
      <c r="A426" s="112"/>
      <c r="B426" s="111"/>
      <c r="C426" s="112"/>
      <c r="D426" s="112"/>
      <c r="E426" s="32" t="s">
        <v>87</v>
      </c>
      <c r="F426" s="67">
        <v>4175</v>
      </c>
      <c r="G426" s="67" t="s">
        <v>589</v>
      </c>
      <c r="H426" s="67">
        <v>9</v>
      </c>
      <c r="I426" s="7"/>
      <c r="J426" s="7"/>
      <c r="K426" s="30"/>
    </row>
    <row r="427" spans="1:11" s="17" customFormat="1" ht="94.5" outlineLevel="1">
      <c r="A427" s="112"/>
      <c r="B427" s="109"/>
      <c r="C427" s="112"/>
      <c r="D427" s="112"/>
      <c r="E427" s="32" t="s">
        <v>287</v>
      </c>
      <c r="F427" s="32">
        <v>6609</v>
      </c>
      <c r="G427" s="32" t="s">
        <v>575</v>
      </c>
      <c r="H427" s="32">
        <v>1</v>
      </c>
      <c r="I427" s="1"/>
      <c r="J427" s="1"/>
      <c r="K427" s="30"/>
    </row>
    <row r="428" spans="1:11" s="17" customFormat="1" ht="78.75" outlineLevel="1">
      <c r="A428" s="112">
        <v>7</v>
      </c>
      <c r="B428" s="108" t="s">
        <v>288</v>
      </c>
      <c r="C428" s="112" t="s">
        <v>491</v>
      </c>
      <c r="D428" s="112" t="s">
        <v>436</v>
      </c>
      <c r="E428" s="1" t="s">
        <v>82</v>
      </c>
      <c r="F428" s="1">
        <v>4173</v>
      </c>
      <c r="G428" s="10" t="s">
        <v>601</v>
      </c>
      <c r="H428" s="1">
        <v>3</v>
      </c>
      <c r="I428" s="2" t="s">
        <v>83</v>
      </c>
      <c r="J428" s="1"/>
      <c r="K428" s="30"/>
    </row>
    <row r="429" spans="1:11" s="17" customFormat="1" ht="47.25" outlineLevel="1">
      <c r="A429" s="112"/>
      <c r="B429" s="111"/>
      <c r="C429" s="112"/>
      <c r="D429" s="112"/>
      <c r="E429" s="1" t="s">
        <v>84</v>
      </c>
      <c r="F429" s="1">
        <v>4173</v>
      </c>
      <c r="G429" s="10" t="s">
        <v>601</v>
      </c>
      <c r="H429" s="1">
        <v>2</v>
      </c>
      <c r="I429" s="2" t="s">
        <v>83</v>
      </c>
      <c r="J429" s="1"/>
      <c r="K429" s="30"/>
    </row>
    <row r="430" spans="1:11" s="17" customFormat="1" ht="31.5" outlineLevel="1">
      <c r="A430" s="112"/>
      <c r="B430" s="111"/>
      <c r="C430" s="112"/>
      <c r="D430" s="112"/>
      <c r="E430" s="1" t="s">
        <v>225</v>
      </c>
      <c r="F430" s="1">
        <v>4173</v>
      </c>
      <c r="G430" s="10" t="s">
        <v>601</v>
      </c>
      <c r="H430" s="1">
        <v>1</v>
      </c>
      <c r="I430" s="2" t="s">
        <v>83</v>
      </c>
      <c r="J430" s="1"/>
      <c r="K430" s="30"/>
    </row>
    <row r="431" spans="1:11" s="17" customFormat="1" ht="47.25" outlineLevel="1">
      <c r="A431" s="112"/>
      <c r="B431" s="111"/>
      <c r="C431" s="112"/>
      <c r="D431" s="112"/>
      <c r="E431" s="32" t="s">
        <v>289</v>
      </c>
      <c r="F431" s="1">
        <v>4173</v>
      </c>
      <c r="G431" s="10" t="s">
        <v>601</v>
      </c>
      <c r="H431" s="1">
        <v>1</v>
      </c>
      <c r="I431" s="2" t="s">
        <v>83</v>
      </c>
      <c r="J431" s="1"/>
      <c r="K431" s="30"/>
    </row>
    <row r="432" spans="1:11" s="17" customFormat="1" ht="31.5" outlineLevel="1">
      <c r="A432" s="112"/>
      <c r="B432" s="109"/>
      <c r="C432" s="112"/>
      <c r="D432" s="112"/>
      <c r="E432" s="1" t="s">
        <v>87</v>
      </c>
      <c r="F432" s="1">
        <v>4173</v>
      </c>
      <c r="G432" s="1" t="s">
        <v>600</v>
      </c>
      <c r="H432" s="1">
        <v>5</v>
      </c>
      <c r="I432" s="2" t="s">
        <v>83</v>
      </c>
      <c r="J432" s="1"/>
      <c r="K432" s="30"/>
    </row>
    <row r="433" spans="1:11" s="17" customFormat="1" ht="78.75" outlineLevel="1">
      <c r="A433" s="112">
        <v>8</v>
      </c>
      <c r="B433" s="108" t="s">
        <v>290</v>
      </c>
      <c r="C433" s="112" t="s">
        <v>492</v>
      </c>
      <c r="D433" s="112" t="s">
        <v>436</v>
      </c>
      <c r="E433" s="1" t="s">
        <v>82</v>
      </c>
      <c r="F433" s="1">
        <v>4175</v>
      </c>
      <c r="G433" s="10" t="s">
        <v>577</v>
      </c>
      <c r="H433" s="1">
        <v>5</v>
      </c>
      <c r="I433" s="2" t="s">
        <v>83</v>
      </c>
      <c r="J433" s="1"/>
      <c r="K433" s="30"/>
    </row>
    <row r="434" spans="1:11" s="17" customFormat="1" ht="47.25" outlineLevel="1">
      <c r="A434" s="112"/>
      <c r="B434" s="111"/>
      <c r="C434" s="115"/>
      <c r="D434" s="112"/>
      <c r="E434" s="1" t="s">
        <v>84</v>
      </c>
      <c r="F434" s="1">
        <v>4175</v>
      </c>
      <c r="G434" s="1" t="s">
        <v>590</v>
      </c>
      <c r="H434" s="1">
        <v>2</v>
      </c>
      <c r="I434" s="2" t="s">
        <v>83</v>
      </c>
      <c r="J434" s="1"/>
      <c r="K434" s="30"/>
    </row>
    <row r="435" spans="1:11" s="17" customFormat="1" ht="31.5" outlineLevel="1">
      <c r="A435" s="112"/>
      <c r="B435" s="111"/>
      <c r="C435" s="115"/>
      <c r="D435" s="112"/>
      <c r="E435" s="1" t="s">
        <v>291</v>
      </c>
      <c r="F435" s="1">
        <v>4175</v>
      </c>
      <c r="G435" s="1" t="s">
        <v>591</v>
      </c>
      <c r="H435" s="1">
        <v>5</v>
      </c>
      <c r="I435" s="2" t="s">
        <v>83</v>
      </c>
      <c r="J435" s="1"/>
      <c r="K435" s="30"/>
    </row>
    <row r="436" spans="1:11" s="17" customFormat="1" ht="47.25" outlineLevel="1">
      <c r="A436" s="112"/>
      <c r="B436" s="111"/>
      <c r="C436" s="115"/>
      <c r="D436" s="112"/>
      <c r="E436" s="1" t="s">
        <v>266</v>
      </c>
      <c r="F436" s="1">
        <v>4175</v>
      </c>
      <c r="G436" s="1" t="s">
        <v>591</v>
      </c>
      <c r="H436" s="1">
        <v>10</v>
      </c>
      <c r="I436" s="2" t="s">
        <v>83</v>
      </c>
      <c r="J436" s="1"/>
      <c r="K436" s="30"/>
    </row>
    <row r="437" spans="1:11" s="17" customFormat="1" ht="31.5" outlineLevel="1">
      <c r="A437" s="112"/>
      <c r="B437" s="111"/>
      <c r="C437" s="115"/>
      <c r="D437" s="112"/>
      <c r="E437" s="1" t="s">
        <v>87</v>
      </c>
      <c r="F437" s="1">
        <v>4175</v>
      </c>
      <c r="G437" s="1" t="s">
        <v>591</v>
      </c>
      <c r="H437" s="1">
        <v>2</v>
      </c>
      <c r="I437" s="2" t="s">
        <v>83</v>
      </c>
      <c r="J437" s="1"/>
      <c r="K437" s="30"/>
    </row>
    <row r="438" spans="1:11" s="17" customFormat="1" ht="31.5" outlineLevel="1">
      <c r="A438" s="112"/>
      <c r="B438" s="111"/>
      <c r="C438" s="115"/>
      <c r="D438" s="112"/>
      <c r="E438" s="1" t="s">
        <v>292</v>
      </c>
      <c r="F438" s="1">
        <v>4175</v>
      </c>
      <c r="G438" s="1" t="s">
        <v>591</v>
      </c>
      <c r="H438" s="1">
        <v>1</v>
      </c>
      <c r="I438" s="2" t="s">
        <v>83</v>
      </c>
      <c r="J438" s="1"/>
      <c r="K438" s="30"/>
    </row>
    <row r="439" spans="1:11" s="17" customFormat="1" ht="31.5" outlineLevel="1">
      <c r="A439" s="112"/>
      <c r="B439" s="111"/>
      <c r="C439" s="115"/>
      <c r="D439" s="112"/>
      <c r="E439" s="1" t="s">
        <v>293</v>
      </c>
      <c r="F439" s="1">
        <v>4175</v>
      </c>
      <c r="G439" s="1" t="s">
        <v>588</v>
      </c>
      <c r="H439" s="1">
        <v>1</v>
      </c>
      <c r="I439" s="2" t="s">
        <v>83</v>
      </c>
      <c r="J439" s="1"/>
      <c r="K439" s="30"/>
    </row>
    <row r="440" spans="1:11" s="17" customFormat="1" ht="31.5" outlineLevel="1">
      <c r="A440" s="112"/>
      <c r="B440" s="109"/>
      <c r="C440" s="115"/>
      <c r="D440" s="112"/>
      <c r="E440" s="1" t="s">
        <v>137</v>
      </c>
      <c r="F440" s="1">
        <v>4175</v>
      </c>
      <c r="G440" s="1" t="s">
        <v>591</v>
      </c>
      <c r="H440" s="1">
        <v>1</v>
      </c>
      <c r="I440" s="2" t="s">
        <v>83</v>
      </c>
      <c r="J440" s="1"/>
      <c r="K440" s="30"/>
    </row>
    <row r="441" spans="1:11" s="17" customFormat="1" ht="31.5" outlineLevel="1">
      <c r="A441" s="112">
        <v>9</v>
      </c>
      <c r="B441" s="108" t="s">
        <v>294</v>
      </c>
      <c r="C441" s="112" t="s">
        <v>493</v>
      </c>
      <c r="D441" s="112" t="s">
        <v>560</v>
      </c>
      <c r="E441" s="1" t="s">
        <v>295</v>
      </c>
      <c r="F441" s="1">
        <v>4173</v>
      </c>
      <c r="G441" s="1" t="s">
        <v>572</v>
      </c>
      <c r="H441" s="1">
        <v>1</v>
      </c>
      <c r="I441" s="2" t="s">
        <v>83</v>
      </c>
      <c r="J441" s="1"/>
      <c r="K441" s="32">
        <v>1</v>
      </c>
    </row>
    <row r="442" spans="1:11" s="17" customFormat="1" ht="31.5" outlineLevel="1">
      <c r="A442" s="112"/>
      <c r="B442" s="111"/>
      <c r="C442" s="112"/>
      <c r="D442" s="112"/>
      <c r="E442" s="1" t="s">
        <v>189</v>
      </c>
      <c r="F442" s="1">
        <v>4173</v>
      </c>
      <c r="G442" s="1" t="s">
        <v>572</v>
      </c>
      <c r="H442" s="1">
        <v>1</v>
      </c>
      <c r="I442" s="2" t="s">
        <v>83</v>
      </c>
      <c r="J442" s="1"/>
      <c r="K442" s="32">
        <v>1</v>
      </c>
    </row>
    <row r="443" spans="1:11" s="17" customFormat="1" ht="31.5" outlineLevel="1">
      <c r="A443" s="112"/>
      <c r="B443" s="111"/>
      <c r="C443" s="112"/>
      <c r="D443" s="112"/>
      <c r="E443" s="1" t="s">
        <v>157</v>
      </c>
      <c r="F443" s="1">
        <v>4173</v>
      </c>
      <c r="G443" s="1" t="s">
        <v>572</v>
      </c>
      <c r="H443" s="1">
        <v>2</v>
      </c>
      <c r="I443" s="2" t="s">
        <v>83</v>
      </c>
      <c r="J443" s="1"/>
      <c r="K443" s="32">
        <v>2</v>
      </c>
    </row>
    <row r="444" spans="1:11" s="17" customFormat="1" ht="31.5" outlineLevel="1">
      <c r="A444" s="112"/>
      <c r="B444" s="111"/>
      <c r="C444" s="112"/>
      <c r="D444" s="112"/>
      <c r="E444" s="1" t="s">
        <v>296</v>
      </c>
      <c r="F444" s="1">
        <v>4173</v>
      </c>
      <c r="G444" s="1" t="s">
        <v>572</v>
      </c>
      <c r="H444" s="1">
        <v>2</v>
      </c>
      <c r="I444" s="2" t="s">
        <v>83</v>
      </c>
      <c r="J444" s="1"/>
      <c r="K444" s="32">
        <v>2</v>
      </c>
    </row>
    <row r="445" spans="1:11" s="17" customFormat="1" ht="31.5" outlineLevel="1">
      <c r="A445" s="112"/>
      <c r="B445" s="111"/>
      <c r="C445" s="112"/>
      <c r="D445" s="112"/>
      <c r="E445" s="1" t="s">
        <v>137</v>
      </c>
      <c r="F445" s="1">
        <v>4173</v>
      </c>
      <c r="G445" s="1" t="s">
        <v>572</v>
      </c>
      <c r="H445" s="1">
        <v>2</v>
      </c>
      <c r="I445" s="2" t="s">
        <v>83</v>
      </c>
      <c r="J445" s="1"/>
      <c r="K445" s="32">
        <v>2</v>
      </c>
    </row>
    <row r="446" spans="1:11" s="15" customFormat="1" ht="31.5" outlineLevel="1">
      <c r="A446" s="112"/>
      <c r="B446" s="109"/>
      <c r="C446" s="112"/>
      <c r="D446" s="112"/>
      <c r="E446" s="1" t="s">
        <v>297</v>
      </c>
      <c r="F446" s="1">
        <v>4173</v>
      </c>
      <c r="G446" s="1" t="s">
        <v>572</v>
      </c>
      <c r="H446" s="1">
        <v>1</v>
      </c>
      <c r="I446" s="2" t="s">
        <v>83</v>
      </c>
      <c r="J446" s="2"/>
      <c r="K446" s="32">
        <v>1</v>
      </c>
    </row>
    <row r="447" spans="1:11" s="35" customFormat="1" ht="18.75">
      <c r="A447" s="34"/>
      <c r="B447" s="87" t="s">
        <v>300</v>
      </c>
      <c r="C447" s="6">
        <f>COUNTA(B448:B460)</f>
        <v>8</v>
      </c>
      <c r="D447" s="79"/>
      <c r="E447" s="86"/>
      <c r="F447" s="18"/>
      <c r="G447" s="18"/>
      <c r="H447" s="6">
        <f>SUM(H448:H460)</f>
        <v>73</v>
      </c>
      <c r="I447" s="24">
        <f>SUMIF(I448:I460,"*житла*",H448:H460)</f>
        <v>0</v>
      </c>
      <c r="J447" s="18"/>
      <c r="K447" s="6">
        <f>SUM(K448:K460)</f>
        <v>0</v>
      </c>
    </row>
    <row r="448" spans="1:11" s="15" customFormat="1" ht="47.25" outlineLevel="1">
      <c r="A448" s="112">
        <v>1</v>
      </c>
      <c r="B448" s="108" t="s">
        <v>301</v>
      </c>
      <c r="C448" s="112" t="s">
        <v>49</v>
      </c>
      <c r="D448" s="112" t="s">
        <v>127</v>
      </c>
      <c r="E448" s="1" t="s">
        <v>237</v>
      </c>
      <c r="F448" s="1">
        <v>4173</v>
      </c>
      <c r="G448" s="1" t="s">
        <v>575</v>
      </c>
      <c r="H448" s="1">
        <v>6</v>
      </c>
      <c r="I448" s="1"/>
      <c r="J448" s="1"/>
      <c r="K448" s="14"/>
    </row>
    <row r="449" spans="1:11" s="17" customFormat="1" ht="31.5" outlineLevel="1">
      <c r="A449" s="115"/>
      <c r="B449" s="122"/>
      <c r="C449" s="115"/>
      <c r="D449" s="115"/>
      <c r="E449" s="1" t="s">
        <v>105</v>
      </c>
      <c r="F449" s="1">
        <v>4173</v>
      </c>
      <c r="G449" s="1" t="s">
        <v>575</v>
      </c>
      <c r="H449" s="1">
        <v>2</v>
      </c>
      <c r="I449" s="1"/>
      <c r="J449" s="1"/>
      <c r="K449" s="30"/>
    </row>
    <row r="450" spans="1:11" s="17" customFormat="1" ht="47.25" outlineLevel="1">
      <c r="A450" s="112">
        <v>2</v>
      </c>
      <c r="B450" s="108" t="s">
        <v>302</v>
      </c>
      <c r="C450" s="112" t="s">
        <v>26</v>
      </c>
      <c r="D450" s="112" t="s">
        <v>127</v>
      </c>
      <c r="E450" s="1" t="s">
        <v>92</v>
      </c>
      <c r="F450" s="1">
        <v>4173</v>
      </c>
      <c r="G450" s="1" t="s">
        <v>575</v>
      </c>
      <c r="H450" s="1">
        <v>2</v>
      </c>
      <c r="I450" s="1"/>
      <c r="J450" s="1"/>
      <c r="K450" s="30"/>
    </row>
    <row r="451" spans="1:11" s="17" customFormat="1" ht="47.25" outlineLevel="1">
      <c r="A451" s="115"/>
      <c r="B451" s="122"/>
      <c r="C451" s="115"/>
      <c r="D451" s="115"/>
      <c r="E451" s="1" t="s">
        <v>237</v>
      </c>
      <c r="F451" s="1">
        <v>4173</v>
      </c>
      <c r="G451" s="1" t="s">
        <v>589</v>
      </c>
      <c r="H451" s="1">
        <v>5</v>
      </c>
      <c r="I451" s="1"/>
      <c r="J451" s="1"/>
      <c r="K451" s="30"/>
    </row>
    <row r="452" spans="1:11" s="17" customFormat="1" ht="47.25" outlineLevel="1">
      <c r="A452" s="112">
        <v>3</v>
      </c>
      <c r="B452" s="108" t="s">
        <v>303</v>
      </c>
      <c r="C452" s="112" t="s">
        <v>27</v>
      </c>
      <c r="D452" s="112" t="s">
        <v>127</v>
      </c>
      <c r="E452" s="1" t="s">
        <v>237</v>
      </c>
      <c r="F452" s="1">
        <v>4173</v>
      </c>
      <c r="G452" s="1" t="s">
        <v>589</v>
      </c>
      <c r="H452" s="1">
        <v>2</v>
      </c>
      <c r="I452" s="1"/>
      <c r="J452" s="1"/>
      <c r="K452" s="30"/>
    </row>
    <row r="453" spans="1:11" s="17" customFormat="1" ht="78.75" outlineLevel="1">
      <c r="A453" s="115"/>
      <c r="B453" s="122"/>
      <c r="C453" s="115"/>
      <c r="D453" s="115"/>
      <c r="E453" s="1" t="s">
        <v>116</v>
      </c>
      <c r="F453" s="1">
        <v>4173</v>
      </c>
      <c r="G453" s="10" t="s">
        <v>609</v>
      </c>
      <c r="H453" s="1">
        <v>4</v>
      </c>
      <c r="I453" s="1"/>
      <c r="J453" s="1"/>
      <c r="K453" s="30"/>
    </row>
    <row r="454" spans="1:11" s="17" customFormat="1" ht="78.75" outlineLevel="1">
      <c r="A454" s="1">
        <v>4</v>
      </c>
      <c r="B454" s="2" t="s">
        <v>697</v>
      </c>
      <c r="C454" s="1" t="s">
        <v>494</v>
      </c>
      <c r="D454" s="1" t="s">
        <v>127</v>
      </c>
      <c r="E454" s="1" t="s">
        <v>128</v>
      </c>
      <c r="F454" s="1">
        <v>4173</v>
      </c>
      <c r="G454" s="10" t="s">
        <v>577</v>
      </c>
      <c r="H454" s="1">
        <v>2</v>
      </c>
      <c r="I454" s="1"/>
      <c r="J454" s="1"/>
      <c r="K454" s="30"/>
    </row>
    <row r="455" spans="1:11" s="17" customFormat="1" ht="47.25" outlineLevel="1">
      <c r="A455" s="112">
        <v>5</v>
      </c>
      <c r="B455" s="108" t="s">
        <v>304</v>
      </c>
      <c r="C455" s="112" t="s">
        <v>48</v>
      </c>
      <c r="D455" s="112" t="s">
        <v>127</v>
      </c>
      <c r="E455" s="1" t="s">
        <v>237</v>
      </c>
      <c r="F455" s="1">
        <v>4173</v>
      </c>
      <c r="G455" s="1" t="s">
        <v>573</v>
      </c>
      <c r="H455" s="1">
        <v>3</v>
      </c>
      <c r="I455" s="1"/>
      <c r="J455" s="1"/>
      <c r="K455" s="30"/>
    </row>
    <row r="456" spans="1:11" s="17" customFormat="1" ht="31.5" outlineLevel="1">
      <c r="A456" s="115"/>
      <c r="B456" s="95"/>
      <c r="C456" s="115"/>
      <c r="D456" s="115"/>
      <c r="E456" s="1" t="s">
        <v>128</v>
      </c>
      <c r="F456" s="1">
        <v>4173</v>
      </c>
      <c r="G456" s="1" t="s">
        <v>573</v>
      </c>
      <c r="H456" s="1">
        <v>3</v>
      </c>
      <c r="I456" s="1"/>
      <c r="J456" s="1"/>
      <c r="K456" s="30"/>
    </row>
    <row r="457" spans="1:11" s="17" customFormat="1" ht="31.5" outlineLevel="1">
      <c r="A457" s="115"/>
      <c r="B457" s="122"/>
      <c r="C457" s="115"/>
      <c r="D457" s="115"/>
      <c r="E457" s="1" t="s">
        <v>104</v>
      </c>
      <c r="F457" s="1">
        <v>4173</v>
      </c>
      <c r="G457" s="1" t="s">
        <v>573</v>
      </c>
      <c r="H457" s="1">
        <v>3</v>
      </c>
      <c r="I457" s="1"/>
      <c r="J457" s="1"/>
      <c r="K457" s="30"/>
    </row>
    <row r="458" spans="1:11" s="17" customFormat="1" ht="63" outlineLevel="1">
      <c r="A458" s="1">
        <v>6</v>
      </c>
      <c r="B458" s="2" t="s">
        <v>305</v>
      </c>
      <c r="C458" s="1" t="s">
        <v>47</v>
      </c>
      <c r="D458" s="1" t="s">
        <v>127</v>
      </c>
      <c r="E458" s="1" t="s">
        <v>87</v>
      </c>
      <c r="F458" s="1">
        <v>4173</v>
      </c>
      <c r="G458" s="10" t="s">
        <v>609</v>
      </c>
      <c r="H458" s="1">
        <v>35</v>
      </c>
      <c r="I458" s="1"/>
      <c r="J458" s="1"/>
      <c r="K458" s="30"/>
    </row>
    <row r="459" spans="1:11" s="17" customFormat="1" ht="78.75" outlineLevel="1">
      <c r="A459" s="1">
        <v>7</v>
      </c>
      <c r="B459" s="2" t="s">
        <v>306</v>
      </c>
      <c r="C459" s="1" t="s">
        <v>45</v>
      </c>
      <c r="D459" s="1" t="s">
        <v>127</v>
      </c>
      <c r="E459" s="1" t="s">
        <v>92</v>
      </c>
      <c r="F459" s="1">
        <v>4200</v>
      </c>
      <c r="G459" s="1" t="s">
        <v>573</v>
      </c>
      <c r="H459" s="1">
        <v>2</v>
      </c>
      <c r="I459" s="1"/>
      <c r="J459" s="1"/>
      <c r="K459" s="30"/>
    </row>
    <row r="460" spans="1:11" s="17" customFormat="1" ht="78.75" outlineLevel="1">
      <c r="A460" s="1">
        <v>8</v>
      </c>
      <c r="B460" s="2" t="s">
        <v>307</v>
      </c>
      <c r="C460" s="32" t="s">
        <v>46</v>
      </c>
      <c r="D460" s="1" t="s">
        <v>127</v>
      </c>
      <c r="E460" s="1" t="s">
        <v>237</v>
      </c>
      <c r="F460" s="1">
        <v>4200</v>
      </c>
      <c r="G460" s="1" t="s">
        <v>573</v>
      </c>
      <c r="H460" s="1">
        <v>4</v>
      </c>
      <c r="I460" s="1"/>
      <c r="J460" s="1"/>
      <c r="K460" s="30"/>
    </row>
    <row r="461" spans="1:11" s="35" customFormat="1" ht="18.75">
      <c r="A461" s="34"/>
      <c r="B461" s="87" t="s">
        <v>309</v>
      </c>
      <c r="C461" s="6">
        <f>COUNTA(B462:B574)</f>
        <v>21</v>
      </c>
      <c r="D461" s="79"/>
      <c r="E461" s="86"/>
      <c r="F461" s="18"/>
      <c r="G461" s="18"/>
      <c r="H461" s="6">
        <f>SUM(H462:H574)</f>
        <v>378</v>
      </c>
      <c r="I461" s="24">
        <f>SUMIF(I462:I574,"*житла*",H462:H574)</f>
        <v>189</v>
      </c>
      <c r="J461" s="18"/>
      <c r="K461" s="6">
        <f>SUM(K462:K574)</f>
        <v>308</v>
      </c>
    </row>
    <row r="462" spans="1:11" s="47" customFormat="1" ht="94.5" outlineLevel="1">
      <c r="A462" s="33">
        <v>1</v>
      </c>
      <c r="B462" s="29" t="s">
        <v>323</v>
      </c>
      <c r="C462" s="83" t="s">
        <v>28</v>
      </c>
      <c r="D462" s="1" t="s">
        <v>86</v>
      </c>
      <c r="E462" s="1" t="s">
        <v>187</v>
      </c>
      <c r="F462" s="1">
        <v>4173</v>
      </c>
      <c r="G462" s="1" t="s">
        <v>587</v>
      </c>
      <c r="H462" s="21">
        <v>4</v>
      </c>
      <c r="I462" s="21"/>
      <c r="J462" s="22"/>
      <c r="K462" s="60"/>
    </row>
    <row r="463" spans="1:11" s="47" customFormat="1" ht="47.25" outlineLevel="1">
      <c r="A463" s="112">
        <v>2</v>
      </c>
      <c r="B463" s="113" t="s">
        <v>310</v>
      </c>
      <c r="C463" s="112" t="s">
        <v>29</v>
      </c>
      <c r="D463" s="112" t="s">
        <v>324</v>
      </c>
      <c r="E463" s="1" t="s">
        <v>92</v>
      </c>
      <c r="F463" s="1">
        <v>4173</v>
      </c>
      <c r="G463" s="1" t="s">
        <v>597</v>
      </c>
      <c r="H463" s="1">
        <v>10</v>
      </c>
      <c r="I463" s="21"/>
      <c r="J463" s="22"/>
      <c r="K463" s="60"/>
    </row>
    <row r="464" spans="1:11" s="47" customFormat="1" ht="47.25" outlineLevel="1">
      <c r="A464" s="112"/>
      <c r="B464" s="96"/>
      <c r="C464" s="112"/>
      <c r="D464" s="112"/>
      <c r="E464" s="1" t="s">
        <v>84</v>
      </c>
      <c r="F464" s="1">
        <v>4173</v>
      </c>
      <c r="G464" s="1" t="s">
        <v>597</v>
      </c>
      <c r="H464" s="1">
        <v>1</v>
      </c>
      <c r="I464" s="21"/>
      <c r="J464" s="22"/>
      <c r="K464" s="60"/>
    </row>
    <row r="465" spans="1:11" s="47" customFormat="1" ht="78.75" outlineLevel="1">
      <c r="A465" s="112"/>
      <c r="B465" s="96"/>
      <c r="C465" s="112"/>
      <c r="D465" s="112"/>
      <c r="E465" s="1" t="s">
        <v>82</v>
      </c>
      <c r="F465" s="1">
        <v>4173</v>
      </c>
      <c r="G465" s="1" t="s">
        <v>597</v>
      </c>
      <c r="H465" s="1">
        <v>5</v>
      </c>
      <c r="I465" s="21"/>
      <c r="J465" s="22"/>
      <c r="K465" s="60"/>
    </row>
    <row r="466" spans="1:11" s="47" customFormat="1" ht="31.5" outlineLevel="1">
      <c r="A466" s="112"/>
      <c r="B466" s="114"/>
      <c r="C466" s="112"/>
      <c r="D466" s="112"/>
      <c r="E466" s="1" t="s">
        <v>145</v>
      </c>
      <c r="F466" s="1">
        <v>4173</v>
      </c>
      <c r="G466" s="1" t="s">
        <v>597</v>
      </c>
      <c r="H466" s="1">
        <v>1</v>
      </c>
      <c r="I466" s="21"/>
      <c r="J466" s="22"/>
      <c r="K466" s="60"/>
    </row>
    <row r="467" spans="1:11" s="47" customFormat="1" ht="78.75" outlineLevel="1">
      <c r="A467" s="1">
        <v>3</v>
      </c>
      <c r="B467" s="14" t="s">
        <v>349</v>
      </c>
      <c r="C467" s="83" t="s">
        <v>495</v>
      </c>
      <c r="D467" s="1" t="s">
        <v>424</v>
      </c>
      <c r="E467" s="1" t="s">
        <v>116</v>
      </c>
      <c r="F467" s="1">
        <v>4173</v>
      </c>
      <c r="G467" s="1" t="s">
        <v>599</v>
      </c>
      <c r="H467" s="50">
        <v>4</v>
      </c>
      <c r="I467" s="21"/>
      <c r="J467" s="1"/>
      <c r="K467" s="60"/>
    </row>
    <row r="468" spans="1:11" s="47" customFormat="1" ht="31.5" outlineLevel="1">
      <c r="A468" s="112">
        <v>4</v>
      </c>
      <c r="B468" s="113" t="s">
        <v>681</v>
      </c>
      <c r="C468" s="112" t="s">
        <v>496</v>
      </c>
      <c r="D468" s="112" t="s">
        <v>86</v>
      </c>
      <c r="E468" s="1" t="s">
        <v>325</v>
      </c>
      <c r="F468" s="1">
        <v>4173</v>
      </c>
      <c r="G468" s="1" t="s">
        <v>597</v>
      </c>
      <c r="H468" s="1">
        <v>1</v>
      </c>
      <c r="I468" s="21"/>
      <c r="J468" s="1"/>
      <c r="K468" s="32">
        <v>1</v>
      </c>
    </row>
    <row r="469" spans="1:11" s="47" customFormat="1" ht="31.5" outlineLevel="1">
      <c r="A469" s="112"/>
      <c r="B469" s="96"/>
      <c r="C469" s="112"/>
      <c r="D469" s="115"/>
      <c r="E469" s="1" t="s">
        <v>85</v>
      </c>
      <c r="F469" s="1">
        <v>4173</v>
      </c>
      <c r="G469" s="1" t="s">
        <v>597</v>
      </c>
      <c r="H469" s="1">
        <v>8</v>
      </c>
      <c r="I469" s="21"/>
      <c r="J469" s="1"/>
      <c r="K469" s="32">
        <v>8</v>
      </c>
    </row>
    <row r="470" spans="1:11" s="47" customFormat="1" ht="31.5" outlineLevel="1">
      <c r="A470" s="112"/>
      <c r="B470" s="96"/>
      <c r="C470" s="112"/>
      <c r="D470" s="115"/>
      <c r="E470" s="1" t="s">
        <v>189</v>
      </c>
      <c r="F470" s="1">
        <v>4173</v>
      </c>
      <c r="G470" s="1" t="s">
        <v>597</v>
      </c>
      <c r="H470" s="1">
        <v>1</v>
      </c>
      <c r="I470" s="21"/>
      <c r="J470" s="1"/>
      <c r="K470" s="32">
        <v>1</v>
      </c>
    </row>
    <row r="471" spans="1:11" s="47" customFormat="1" ht="31.5" outlineLevel="1">
      <c r="A471" s="112"/>
      <c r="B471" s="96"/>
      <c r="C471" s="112"/>
      <c r="D471" s="115"/>
      <c r="E471" s="1" t="s">
        <v>208</v>
      </c>
      <c r="F471" s="1">
        <v>4173</v>
      </c>
      <c r="G471" s="1" t="s">
        <v>597</v>
      </c>
      <c r="H471" s="1">
        <v>1</v>
      </c>
      <c r="I471" s="21"/>
      <c r="J471" s="1"/>
      <c r="K471" s="32">
        <v>1</v>
      </c>
    </row>
    <row r="472" spans="1:11" s="47" customFormat="1" ht="31.5" outlineLevel="1">
      <c r="A472" s="112"/>
      <c r="B472" s="96"/>
      <c r="C472" s="112"/>
      <c r="D472" s="115"/>
      <c r="E472" s="1" t="s">
        <v>326</v>
      </c>
      <c r="F472" s="1">
        <v>4173</v>
      </c>
      <c r="G472" s="1" t="s">
        <v>597</v>
      </c>
      <c r="H472" s="1">
        <v>1</v>
      </c>
      <c r="I472" s="21"/>
      <c r="J472" s="1"/>
      <c r="K472" s="32">
        <v>1</v>
      </c>
    </row>
    <row r="473" spans="1:11" s="47" customFormat="1" ht="31.5" outlineLevel="1">
      <c r="A473" s="112"/>
      <c r="B473" s="96"/>
      <c r="C473" s="112"/>
      <c r="D473" s="115"/>
      <c r="E473" s="1" t="s">
        <v>335</v>
      </c>
      <c r="F473" s="1">
        <v>4173</v>
      </c>
      <c r="G473" s="1" t="s">
        <v>597</v>
      </c>
      <c r="H473" s="1">
        <v>1</v>
      </c>
      <c r="I473" s="21"/>
      <c r="J473" s="1"/>
      <c r="K473" s="32">
        <v>1</v>
      </c>
    </row>
    <row r="474" spans="1:11" s="47" customFormat="1" ht="31.5" outlineLevel="1">
      <c r="A474" s="112"/>
      <c r="B474" s="96"/>
      <c r="C474" s="112"/>
      <c r="D474" s="115"/>
      <c r="E474" s="1" t="s">
        <v>417</v>
      </c>
      <c r="F474" s="1">
        <v>4173</v>
      </c>
      <c r="G474" s="1" t="s">
        <v>597</v>
      </c>
      <c r="H474" s="1">
        <v>3</v>
      </c>
      <c r="I474" s="21"/>
      <c r="J474" s="1"/>
      <c r="K474" s="32">
        <v>3</v>
      </c>
    </row>
    <row r="475" spans="1:11" s="47" customFormat="1" ht="31.5" outlineLevel="1">
      <c r="A475" s="112"/>
      <c r="B475" s="95"/>
      <c r="C475" s="115"/>
      <c r="D475" s="115"/>
      <c r="E475" s="1" t="s">
        <v>206</v>
      </c>
      <c r="F475" s="1">
        <v>4173</v>
      </c>
      <c r="G475" s="1" t="s">
        <v>597</v>
      </c>
      <c r="H475" s="1">
        <v>2</v>
      </c>
      <c r="I475" s="21"/>
      <c r="J475" s="1"/>
      <c r="K475" s="32">
        <v>2</v>
      </c>
    </row>
    <row r="476" spans="1:11" s="47" customFormat="1" ht="31.5" outlineLevel="1">
      <c r="A476" s="112"/>
      <c r="B476" s="95"/>
      <c r="C476" s="115"/>
      <c r="D476" s="115"/>
      <c r="E476" s="1" t="s">
        <v>336</v>
      </c>
      <c r="F476" s="1">
        <v>4173</v>
      </c>
      <c r="G476" s="1" t="s">
        <v>597</v>
      </c>
      <c r="H476" s="1">
        <v>6</v>
      </c>
      <c r="I476" s="21"/>
      <c r="J476" s="1"/>
      <c r="K476" s="32">
        <v>6</v>
      </c>
    </row>
    <row r="477" spans="1:11" s="47" customFormat="1" ht="31.5" outlineLevel="1">
      <c r="A477" s="112"/>
      <c r="B477" s="95"/>
      <c r="C477" s="115"/>
      <c r="D477" s="115"/>
      <c r="E477" s="1" t="s">
        <v>157</v>
      </c>
      <c r="F477" s="1">
        <v>4173</v>
      </c>
      <c r="G477" s="1" t="s">
        <v>597</v>
      </c>
      <c r="H477" s="1">
        <v>2</v>
      </c>
      <c r="I477" s="21"/>
      <c r="J477" s="1"/>
      <c r="K477" s="32">
        <v>2</v>
      </c>
    </row>
    <row r="478" spans="1:11" s="47" customFormat="1" ht="31.5" outlineLevel="1">
      <c r="A478" s="112"/>
      <c r="B478" s="95"/>
      <c r="C478" s="115"/>
      <c r="D478" s="115"/>
      <c r="E478" s="1" t="s">
        <v>337</v>
      </c>
      <c r="F478" s="1">
        <v>4173</v>
      </c>
      <c r="G478" s="1" t="s">
        <v>597</v>
      </c>
      <c r="H478" s="1">
        <v>2</v>
      </c>
      <c r="I478" s="21"/>
      <c r="J478" s="1"/>
      <c r="K478" s="32">
        <v>2</v>
      </c>
    </row>
    <row r="479" spans="1:11" s="47" customFormat="1" ht="31.5" outlineLevel="1">
      <c r="A479" s="112"/>
      <c r="B479" s="95"/>
      <c r="C479" s="115"/>
      <c r="D479" s="115"/>
      <c r="E479" s="1" t="s">
        <v>297</v>
      </c>
      <c r="F479" s="1">
        <v>4173</v>
      </c>
      <c r="G479" s="1" t="s">
        <v>597</v>
      </c>
      <c r="H479" s="1">
        <v>6</v>
      </c>
      <c r="I479" s="21"/>
      <c r="J479" s="1"/>
      <c r="K479" s="32">
        <v>6</v>
      </c>
    </row>
    <row r="480" spans="1:11" s="47" customFormat="1" ht="31.5" outlineLevel="1">
      <c r="A480" s="112"/>
      <c r="B480" s="95"/>
      <c r="C480" s="115"/>
      <c r="D480" s="115"/>
      <c r="E480" s="1" t="s">
        <v>187</v>
      </c>
      <c r="F480" s="1">
        <v>4173</v>
      </c>
      <c r="G480" s="1" t="s">
        <v>597</v>
      </c>
      <c r="H480" s="1">
        <v>2</v>
      </c>
      <c r="I480" s="21"/>
      <c r="J480" s="1"/>
      <c r="K480" s="32">
        <v>2</v>
      </c>
    </row>
    <row r="481" spans="1:11" s="47" customFormat="1" ht="31.5" outlineLevel="1">
      <c r="A481" s="112"/>
      <c r="B481" s="95"/>
      <c r="C481" s="115"/>
      <c r="D481" s="115"/>
      <c r="E481" s="1" t="s">
        <v>338</v>
      </c>
      <c r="F481" s="1">
        <v>4173</v>
      </c>
      <c r="G481" s="1" t="s">
        <v>597</v>
      </c>
      <c r="H481" s="1">
        <v>4</v>
      </c>
      <c r="I481" s="21"/>
      <c r="J481" s="1"/>
      <c r="K481" s="32">
        <v>4</v>
      </c>
    </row>
    <row r="482" spans="1:11" s="47" customFormat="1" ht="31.5" outlineLevel="1">
      <c r="A482" s="112"/>
      <c r="B482" s="95"/>
      <c r="C482" s="115"/>
      <c r="D482" s="115"/>
      <c r="E482" s="1" t="s">
        <v>183</v>
      </c>
      <c r="F482" s="1">
        <v>4173</v>
      </c>
      <c r="G482" s="1" t="s">
        <v>597</v>
      </c>
      <c r="H482" s="1">
        <v>1</v>
      </c>
      <c r="I482" s="21"/>
      <c r="J482" s="1"/>
      <c r="K482" s="32">
        <v>1</v>
      </c>
    </row>
    <row r="483" spans="1:11" s="47" customFormat="1" ht="31.5" outlineLevel="1">
      <c r="A483" s="112"/>
      <c r="B483" s="122"/>
      <c r="C483" s="115"/>
      <c r="D483" s="115"/>
      <c r="E483" s="1" t="s">
        <v>187</v>
      </c>
      <c r="F483" s="1">
        <v>4173</v>
      </c>
      <c r="G483" s="1" t="s">
        <v>597</v>
      </c>
      <c r="H483" s="1">
        <v>2</v>
      </c>
      <c r="I483" s="21"/>
      <c r="J483" s="1"/>
      <c r="K483" s="32">
        <v>2</v>
      </c>
    </row>
    <row r="484" spans="1:11" s="47" customFormat="1" ht="31.5" outlineLevel="1">
      <c r="A484" s="112">
        <v>5</v>
      </c>
      <c r="B484" s="113" t="s">
        <v>682</v>
      </c>
      <c r="C484" s="112" t="s">
        <v>497</v>
      </c>
      <c r="D484" s="112" t="s">
        <v>86</v>
      </c>
      <c r="E484" s="1" t="s">
        <v>339</v>
      </c>
      <c r="F484" s="1">
        <v>4500</v>
      </c>
      <c r="G484" s="1" t="s">
        <v>603</v>
      </c>
      <c r="H484" s="1">
        <v>1</v>
      </c>
      <c r="I484" s="21"/>
      <c r="J484" s="1"/>
      <c r="K484" s="32">
        <v>1</v>
      </c>
    </row>
    <row r="485" spans="1:11" s="47" customFormat="1" ht="31.5" outlineLevel="1">
      <c r="A485" s="112"/>
      <c r="B485" s="96"/>
      <c r="C485" s="112"/>
      <c r="D485" s="112"/>
      <c r="E485" s="1" t="s">
        <v>189</v>
      </c>
      <c r="F485" s="1">
        <v>4500</v>
      </c>
      <c r="G485" s="1" t="s">
        <v>603</v>
      </c>
      <c r="H485" s="1">
        <v>4</v>
      </c>
      <c r="I485" s="21"/>
      <c r="J485" s="1"/>
      <c r="K485" s="32">
        <v>4</v>
      </c>
    </row>
    <row r="486" spans="1:11" s="47" customFormat="1" ht="31.5" outlineLevel="1">
      <c r="A486" s="112"/>
      <c r="B486" s="96"/>
      <c r="C486" s="112"/>
      <c r="D486" s="112"/>
      <c r="E486" s="1" t="s">
        <v>85</v>
      </c>
      <c r="F486" s="1">
        <v>4500</v>
      </c>
      <c r="G486" s="1" t="s">
        <v>603</v>
      </c>
      <c r="H486" s="1">
        <v>4</v>
      </c>
      <c r="I486" s="21"/>
      <c r="J486" s="1"/>
      <c r="K486" s="32">
        <v>4</v>
      </c>
    </row>
    <row r="487" spans="1:11" s="47" customFormat="1" ht="31.5" outlineLevel="1">
      <c r="A487" s="112"/>
      <c r="B487" s="96"/>
      <c r="C487" s="112"/>
      <c r="D487" s="112"/>
      <c r="E487" s="1" t="s">
        <v>105</v>
      </c>
      <c r="F487" s="1">
        <v>4500</v>
      </c>
      <c r="G487" s="1" t="s">
        <v>603</v>
      </c>
      <c r="H487" s="1">
        <v>2</v>
      </c>
      <c r="I487" s="21"/>
      <c r="J487" s="1"/>
      <c r="K487" s="32">
        <v>2</v>
      </c>
    </row>
    <row r="488" spans="1:11" s="47" customFormat="1" ht="31.5" outlineLevel="1">
      <c r="A488" s="112"/>
      <c r="B488" s="96"/>
      <c r="C488" s="112"/>
      <c r="D488" s="112"/>
      <c r="E488" s="1" t="s">
        <v>156</v>
      </c>
      <c r="F488" s="1">
        <v>4300</v>
      </c>
      <c r="G488" s="1" t="s">
        <v>592</v>
      </c>
      <c r="H488" s="1">
        <v>1</v>
      </c>
      <c r="I488" s="21"/>
      <c r="J488" s="1"/>
      <c r="K488" s="32">
        <v>1</v>
      </c>
    </row>
    <row r="489" spans="1:11" s="47" customFormat="1" ht="31.5" outlineLevel="1">
      <c r="A489" s="112"/>
      <c r="B489" s="96"/>
      <c r="C489" s="112"/>
      <c r="D489" s="112"/>
      <c r="E489" s="1" t="s">
        <v>193</v>
      </c>
      <c r="F489" s="1">
        <v>4300</v>
      </c>
      <c r="G489" s="1" t="s">
        <v>603</v>
      </c>
      <c r="H489" s="1">
        <v>1</v>
      </c>
      <c r="I489" s="21"/>
      <c r="J489" s="1"/>
      <c r="K489" s="32">
        <v>1</v>
      </c>
    </row>
    <row r="490" spans="1:11" s="47" customFormat="1" ht="31.5" outlineLevel="1">
      <c r="A490" s="112"/>
      <c r="B490" s="96"/>
      <c r="C490" s="112"/>
      <c r="D490" s="112"/>
      <c r="E490" s="1" t="s">
        <v>334</v>
      </c>
      <c r="F490" s="1">
        <v>4500</v>
      </c>
      <c r="G490" s="1" t="s">
        <v>603</v>
      </c>
      <c r="H490" s="1">
        <v>1</v>
      </c>
      <c r="I490" s="21"/>
      <c r="J490" s="1"/>
      <c r="K490" s="32">
        <v>1</v>
      </c>
    </row>
    <row r="491" spans="1:11" s="47" customFormat="1" ht="63" outlineLevel="1">
      <c r="A491" s="112"/>
      <c r="B491" s="96"/>
      <c r="C491" s="112"/>
      <c r="D491" s="112"/>
      <c r="E491" s="1" t="s">
        <v>358</v>
      </c>
      <c r="F491" s="1">
        <v>4300</v>
      </c>
      <c r="G491" s="1" t="s">
        <v>578</v>
      </c>
      <c r="H491" s="1">
        <v>1</v>
      </c>
      <c r="I491" s="21"/>
      <c r="J491" s="22"/>
      <c r="K491" s="32">
        <v>1</v>
      </c>
    </row>
    <row r="492" spans="1:11" s="47" customFormat="1" ht="63" outlineLevel="1">
      <c r="A492" s="112"/>
      <c r="B492" s="96"/>
      <c r="C492" s="112"/>
      <c r="D492" s="112"/>
      <c r="E492" s="1" t="s">
        <v>340</v>
      </c>
      <c r="F492" s="1">
        <v>4500</v>
      </c>
      <c r="G492" s="1" t="s">
        <v>578</v>
      </c>
      <c r="H492" s="1">
        <v>1</v>
      </c>
      <c r="I492" s="21"/>
      <c r="J492" s="1"/>
      <c r="K492" s="32">
        <v>1</v>
      </c>
    </row>
    <row r="493" spans="1:11" s="47" customFormat="1" ht="31.5" outlineLevel="1">
      <c r="A493" s="112"/>
      <c r="B493" s="96"/>
      <c r="C493" s="112"/>
      <c r="D493" s="112"/>
      <c r="E493" s="1" t="s">
        <v>173</v>
      </c>
      <c r="F493" s="1">
        <v>4500</v>
      </c>
      <c r="G493" s="1" t="s">
        <v>603</v>
      </c>
      <c r="H493" s="1">
        <v>2</v>
      </c>
      <c r="I493" s="21"/>
      <c r="J493" s="1"/>
      <c r="K493" s="32">
        <v>2</v>
      </c>
    </row>
    <row r="494" spans="1:11" s="47" customFormat="1" ht="31.5" outlineLevel="1">
      <c r="A494" s="112"/>
      <c r="B494" s="95"/>
      <c r="C494" s="115"/>
      <c r="D494" s="112"/>
      <c r="E494" s="1" t="s">
        <v>154</v>
      </c>
      <c r="F494" s="1">
        <v>4300</v>
      </c>
      <c r="G494" s="1" t="s">
        <v>603</v>
      </c>
      <c r="H494" s="1">
        <v>2</v>
      </c>
      <c r="I494" s="21"/>
      <c r="J494" s="1"/>
      <c r="K494" s="32">
        <v>2</v>
      </c>
    </row>
    <row r="495" spans="1:11" s="47" customFormat="1" ht="31.5" outlineLevel="1">
      <c r="A495" s="112"/>
      <c r="B495" s="95"/>
      <c r="C495" s="115"/>
      <c r="D495" s="112"/>
      <c r="E495" s="1" t="s">
        <v>157</v>
      </c>
      <c r="F495" s="1">
        <v>4300</v>
      </c>
      <c r="G495" s="1" t="s">
        <v>603</v>
      </c>
      <c r="H495" s="1">
        <v>1</v>
      </c>
      <c r="I495" s="21"/>
      <c r="J495" s="1"/>
      <c r="K495" s="32">
        <v>1</v>
      </c>
    </row>
    <row r="496" spans="1:11" s="47" customFormat="1" ht="31.5" outlineLevel="1">
      <c r="A496" s="112"/>
      <c r="B496" s="122"/>
      <c r="C496" s="115"/>
      <c r="D496" s="112"/>
      <c r="E496" s="1" t="s">
        <v>183</v>
      </c>
      <c r="F496" s="1">
        <v>4500</v>
      </c>
      <c r="G496" s="1" t="s">
        <v>578</v>
      </c>
      <c r="H496" s="1">
        <v>1</v>
      </c>
      <c r="I496" s="21"/>
      <c r="J496" s="22"/>
      <c r="K496" s="32">
        <v>1</v>
      </c>
    </row>
    <row r="497" spans="1:11" s="47" customFormat="1" ht="31.5" outlineLevel="1">
      <c r="A497" s="112">
        <v>6</v>
      </c>
      <c r="B497" s="113" t="s">
        <v>311</v>
      </c>
      <c r="C497" s="119" t="s">
        <v>498</v>
      </c>
      <c r="D497" s="112" t="s">
        <v>86</v>
      </c>
      <c r="E497" s="1" t="s">
        <v>192</v>
      </c>
      <c r="F497" s="1">
        <v>4200</v>
      </c>
      <c r="G497" s="1" t="s">
        <v>587</v>
      </c>
      <c r="H497" s="21">
        <v>1</v>
      </c>
      <c r="I497" s="21" t="s">
        <v>321</v>
      </c>
      <c r="J497" s="1"/>
      <c r="K497" s="63">
        <v>1</v>
      </c>
    </row>
    <row r="498" spans="1:11" s="47" customFormat="1" ht="31.5" outlineLevel="1">
      <c r="A498" s="115"/>
      <c r="B498" s="96"/>
      <c r="C498" s="119"/>
      <c r="D498" s="115"/>
      <c r="E498" s="1" t="s">
        <v>339</v>
      </c>
      <c r="F498" s="1">
        <v>5000</v>
      </c>
      <c r="G498" s="1" t="s">
        <v>587</v>
      </c>
      <c r="H498" s="21">
        <v>1</v>
      </c>
      <c r="I498" s="21" t="s">
        <v>321</v>
      </c>
      <c r="J498" s="1"/>
      <c r="K498" s="63">
        <v>1</v>
      </c>
    </row>
    <row r="499" spans="1:11" s="47" customFormat="1" ht="31.5" outlineLevel="1">
      <c r="A499" s="115"/>
      <c r="B499" s="96"/>
      <c r="C499" s="119"/>
      <c r="D499" s="115"/>
      <c r="E499" s="1" t="s">
        <v>329</v>
      </c>
      <c r="F499" s="1">
        <v>4200</v>
      </c>
      <c r="G499" s="1" t="s">
        <v>587</v>
      </c>
      <c r="H499" s="21">
        <v>3</v>
      </c>
      <c r="I499" s="21" t="s">
        <v>321</v>
      </c>
      <c r="J499" s="1"/>
      <c r="K499" s="63">
        <v>3</v>
      </c>
    </row>
    <row r="500" spans="1:11" s="47" customFormat="1" ht="47.25" outlineLevel="1">
      <c r="A500" s="115"/>
      <c r="B500" s="96"/>
      <c r="C500" s="119"/>
      <c r="D500" s="115"/>
      <c r="E500" s="1" t="s">
        <v>84</v>
      </c>
      <c r="F500" s="1">
        <v>4200</v>
      </c>
      <c r="G500" s="1" t="s">
        <v>587</v>
      </c>
      <c r="H500" s="21">
        <v>3</v>
      </c>
      <c r="I500" s="21" t="s">
        <v>321</v>
      </c>
      <c r="J500" s="1"/>
      <c r="K500" s="63">
        <v>3</v>
      </c>
    </row>
    <row r="501" spans="1:11" s="47" customFormat="1" ht="31.5" outlineLevel="1">
      <c r="A501" s="115"/>
      <c r="B501" s="96"/>
      <c r="C501" s="119"/>
      <c r="D501" s="115"/>
      <c r="E501" s="1" t="s">
        <v>189</v>
      </c>
      <c r="F501" s="1">
        <v>4200</v>
      </c>
      <c r="G501" s="1" t="s">
        <v>587</v>
      </c>
      <c r="H501" s="21">
        <v>4</v>
      </c>
      <c r="I501" s="21" t="s">
        <v>321</v>
      </c>
      <c r="J501" s="1"/>
      <c r="K501" s="63">
        <v>4</v>
      </c>
    </row>
    <row r="502" spans="1:11" s="47" customFormat="1" ht="31.5" outlineLevel="1">
      <c r="A502" s="115"/>
      <c r="B502" s="96"/>
      <c r="C502" s="119"/>
      <c r="D502" s="115"/>
      <c r="E502" s="1" t="s">
        <v>192</v>
      </c>
      <c r="F502" s="1">
        <v>4200</v>
      </c>
      <c r="G502" s="1" t="s">
        <v>587</v>
      </c>
      <c r="H502" s="21">
        <v>4</v>
      </c>
      <c r="I502" s="21" t="s">
        <v>321</v>
      </c>
      <c r="J502" s="1"/>
      <c r="K502" s="63">
        <v>4</v>
      </c>
    </row>
    <row r="503" spans="1:11" s="47" customFormat="1" ht="31.5" outlineLevel="1">
      <c r="A503" s="115"/>
      <c r="B503" s="96"/>
      <c r="C503" s="119"/>
      <c r="D503" s="115"/>
      <c r="E503" s="1" t="s">
        <v>183</v>
      </c>
      <c r="F503" s="1">
        <v>4200</v>
      </c>
      <c r="G503" s="1" t="s">
        <v>587</v>
      </c>
      <c r="H503" s="21">
        <v>1</v>
      </c>
      <c r="I503" s="21" t="s">
        <v>321</v>
      </c>
      <c r="J503" s="1"/>
      <c r="K503" s="63">
        <v>1</v>
      </c>
    </row>
    <row r="504" spans="1:11" s="47" customFormat="1" ht="31.5" outlineLevel="1">
      <c r="A504" s="115"/>
      <c r="B504" s="96"/>
      <c r="C504" s="119"/>
      <c r="D504" s="115"/>
      <c r="E504" s="1" t="s">
        <v>135</v>
      </c>
      <c r="F504" s="1">
        <v>4200</v>
      </c>
      <c r="G504" s="1" t="s">
        <v>587</v>
      </c>
      <c r="H504" s="21">
        <v>1</v>
      </c>
      <c r="I504" s="21" t="s">
        <v>321</v>
      </c>
      <c r="J504" s="22"/>
      <c r="K504" s="63">
        <v>1</v>
      </c>
    </row>
    <row r="505" spans="1:11" s="47" customFormat="1" ht="31.5" outlineLevel="1">
      <c r="A505" s="115"/>
      <c r="B505" s="95"/>
      <c r="C505" s="115"/>
      <c r="D505" s="115"/>
      <c r="E505" s="1" t="s">
        <v>193</v>
      </c>
      <c r="F505" s="1">
        <v>4200</v>
      </c>
      <c r="G505" s="1" t="s">
        <v>587</v>
      </c>
      <c r="H505" s="21">
        <v>2</v>
      </c>
      <c r="I505" s="21" t="s">
        <v>321</v>
      </c>
      <c r="J505" s="1"/>
      <c r="K505" s="63">
        <v>2</v>
      </c>
    </row>
    <row r="506" spans="1:11" s="47" customFormat="1" ht="31.5" outlineLevel="1">
      <c r="A506" s="115"/>
      <c r="B506" s="95"/>
      <c r="C506" s="115"/>
      <c r="D506" s="115"/>
      <c r="E506" s="1" t="s">
        <v>297</v>
      </c>
      <c r="F506" s="1">
        <v>4200</v>
      </c>
      <c r="G506" s="1" t="s">
        <v>587</v>
      </c>
      <c r="H506" s="21">
        <v>2</v>
      </c>
      <c r="I506" s="21" t="s">
        <v>321</v>
      </c>
      <c r="J506" s="1"/>
      <c r="K506" s="63">
        <v>2</v>
      </c>
    </row>
    <row r="507" spans="1:11" s="47" customFormat="1" ht="31.5" outlineLevel="1">
      <c r="A507" s="115"/>
      <c r="B507" s="95"/>
      <c r="C507" s="115"/>
      <c r="D507" s="115"/>
      <c r="E507" s="1" t="s">
        <v>341</v>
      </c>
      <c r="F507" s="1">
        <v>4200</v>
      </c>
      <c r="G507" s="1" t="s">
        <v>587</v>
      </c>
      <c r="H507" s="21">
        <v>1</v>
      </c>
      <c r="I507" s="21" t="s">
        <v>321</v>
      </c>
      <c r="J507" s="22"/>
      <c r="K507" s="63">
        <v>1</v>
      </c>
    </row>
    <row r="508" spans="1:11" s="47" customFormat="1" ht="31.5" outlineLevel="1">
      <c r="A508" s="115"/>
      <c r="B508" s="95"/>
      <c r="C508" s="115"/>
      <c r="D508" s="115"/>
      <c r="E508" s="1" t="s">
        <v>156</v>
      </c>
      <c r="F508" s="1">
        <v>4200</v>
      </c>
      <c r="G508" s="1" t="s">
        <v>587</v>
      </c>
      <c r="H508" s="21">
        <v>3</v>
      </c>
      <c r="I508" s="21" t="s">
        <v>321</v>
      </c>
      <c r="J508" s="1"/>
      <c r="K508" s="63">
        <v>3</v>
      </c>
    </row>
    <row r="509" spans="1:11" s="47" customFormat="1" ht="31.5" outlineLevel="1">
      <c r="A509" s="115"/>
      <c r="B509" s="95"/>
      <c r="C509" s="115"/>
      <c r="D509" s="115"/>
      <c r="E509" s="1" t="s">
        <v>342</v>
      </c>
      <c r="F509" s="1">
        <v>4200</v>
      </c>
      <c r="G509" s="1" t="s">
        <v>587</v>
      </c>
      <c r="H509" s="21">
        <v>2</v>
      </c>
      <c r="I509" s="21" t="s">
        <v>321</v>
      </c>
      <c r="J509" s="1"/>
      <c r="K509" s="63">
        <v>2</v>
      </c>
    </row>
    <row r="510" spans="1:11" s="47" customFormat="1" ht="31.5" outlineLevel="1">
      <c r="A510" s="115"/>
      <c r="B510" s="95"/>
      <c r="C510" s="115"/>
      <c r="D510" s="115"/>
      <c r="E510" s="1" t="s">
        <v>137</v>
      </c>
      <c r="F510" s="1">
        <v>4200</v>
      </c>
      <c r="G510" s="1" t="s">
        <v>587</v>
      </c>
      <c r="H510" s="21">
        <v>20</v>
      </c>
      <c r="I510" s="21" t="s">
        <v>321</v>
      </c>
      <c r="J510" s="1"/>
      <c r="K510" s="63">
        <v>20</v>
      </c>
    </row>
    <row r="511" spans="1:11" s="47" customFormat="1" ht="31.5" outlineLevel="1">
      <c r="A511" s="115"/>
      <c r="B511" s="95"/>
      <c r="C511" s="115"/>
      <c r="D511" s="115"/>
      <c r="E511" s="1" t="s">
        <v>154</v>
      </c>
      <c r="F511" s="1">
        <v>4200</v>
      </c>
      <c r="G511" s="1" t="s">
        <v>587</v>
      </c>
      <c r="H511" s="21">
        <v>20</v>
      </c>
      <c r="I511" s="21" t="s">
        <v>321</v>
      </c>
      <c r="J511" s="1"/>
      <c r="K511" s="63">
        <v>20</v>
      </c>
    </row>
    <row r="512" spans="1:11" s="47" customFormat="1" ht="31.5" outlineLevel="1">
      <c r="A512" s="115"/>
      <c r="B512" s="95"/>
      <c r="C512" s="115"/>
      <c r="D512" s="115"/>
      <c r="E512" s="1" t="s">
        <v>296</v>
      </c>
      <c r="F512" s="1">
        <v>4200</v>
      </c>
      <c r="G512" s="1" t="s">
        <v>587</v>
      </c>
      <c r="H512" s="21">
        <v>4</v>
      </c>
      <c r="I512" s="21" t="s">
        <v>321</v>
      </c>
      <c r="J512" s="1"/>
      <c r="K512" s="63">
        <v>4</v>
      </c>
    </row>
    <row r="513" spans="1:11" s="47" customFormat="1" ht="31.5" outlineLevel="1">
      <c r="A513" s="115"/>
      <c r="B513" s="95"/>
      <c r="C513" s="115"/>
      <c r="D513" s="115"/>
      <c r="E513" s="1" t="s">
        <v>157</v>
      </c>
      <c r="F513" s="1">
        <v>4200</v>
      </c>
      <c r="G513" s="1" t="s">
        <v>587</v>
      </c>
      <c r="H513" s="21">
        <v>2</v>
      </c>
      <c r="I513" s="21" t="s">
        <v>321</v>
      </c>
      <c r="J513" s="1"/>
      <c r="K513" s="63">
        <v>2</v>
      </c>
    </row>
    <row r="514" spans="1:11" s="47" customFormat="1" ht="31.5" outlineLevel="1">
      <c r="A514" s="115"/>
      <c r="B514" s="95"/>
      <c r="C514" s="115"/>
      <c r="D514" s="115"/>
      <c r="E514" s="1" t="s">
        <v>343</v>
      </c>
      <c r="F514" s="1">
        <v>4200</v>
      </c>
      <c r="G514" s="1" t="s">
        <v>587</v>
      </c>
      <c r="H514" s="21">
        <v>1</v>
      </c>
      <c r="I514" s="21" t="s">
        <v>321</v>
      </c>
      <c r="J514" s="22"/>
      <c r="K514" s="63">
        <v>1</v>
      </c>
    </row>
    <row r="515" spans="1:11" s="47" customFormat="1" ht="31.5" outlineLevel="1">
      <c r="A515" s="115"/>
      <c r="B515" s="95"/>
      <c r="C515" s="115"/>
      <c r="D515" s="115"/>
      <c r="E515" s="1" t="s">
        <v>296</v>
      </c>
      <c r="F515" s="1">
        <v>4200</v>
      </c>
      <c r="G515" s="1" t="s">
        <v>587</v>
      </c>
      <c r="H515" s="21">
        <v>4</v>
      </c>
      <c r="I515" s="21" t="s">
        <v>321</v>
      </c>
      <c r="J515" s="1"/>
      <c r="K515" s="63">
        <v>4</v>
      </c>
    </row>
    <row r="516" spans="1:11" s="47" customFormat="1" ht="31.5" outlineLevel="1">
      <c r="A516" s="115"/>
      <c r="B516" s="95"/>
      <c r="C516" s="115"/>
      <c r="D516" s="115"/>
      <c r="E516" s="1" t="s">
        <v>85</v>
      </c>
      <c r="F516" s="1">
        <v>4200</v>
      </c>
      <c r="G516" s="1" t="s">
        <v>587</v>
      </c>
      <c r="H516" s="21">
        <v>20</v>
      </c>
      <c r="I516" s="21" t="s">
        <v>321</v>
      </c>
      <c r="J516" s="1"/>
      <c r="K516" s="63">
        <v>20</v>
      </c>
    </row>
    <row r="517" spans="1:11" s="47" customFormat="1" ht="31.5" outlineLevel="1">
      <c r="A517" s="115"/>
      <c r="B517" s="122"/>
      <c r="C517" s="115"/>
      <c r="D517" s="115"/>
      <c r="E517" s="1" t="s">
        <v>344</v>
      </c>
      <c r="F517" s="1">
        <v>4200</v>
      </c>
      <c r="G517" s="1" t="s">
        <v>587</v>
      </c>
      <c r="H517" s="21">
        <v>1</v>
      </c>
      <c r="I517" s="21" t="s">
        <v>321</v>
      </c>
      <c r="J517" s="22"/>
      <c r="K517" s="63">
        <v>1</v>
      </c>
    </row>
    <row r="518" spans="1:11" s="47" customFormat="1" ht="47.25" outlineLevel="1">
      <c r="A518" s="112">
        <v>7</v>
      </c>
      <c r="B518" s="113" t="s">
        <v>312</v>
      </c>
      <c r="C518" s="125" t="s">
        <v>322</v>
      </c>
      <c r="D518" s="112" t="s">
        <v>374</v>
      </c>
      <c r="E518" s="1" t="s">
        <v>84</v>
      </c>
      <c r="F518" s="1">
        <v>4200</v>
      </c>
      <c r="G518" s="1" t="s">
        <v>589</v>
      </c>
      <c r="H518" s="21">
        <v>1</v>
      </c>
      <c r="I518" s="21"/>
      <c r="J518" s="1"/>
      <c r="K518" s="60"/>
    </row>
    <row r="519" spans="1:11" s="47" customFormat="1" ht="63" outlineLevel="1">
      <c r="A519" s="112"/>
      <c r="B519" s="96"/>
      <c r="C519" s="125"/>
      <c r="D519" s="112"/>
      <c r="E519" s="1" t="s">
        <v>420</v>
      </c>
      <c r="F519" s="1">
        <v>4200</v>
      </c>
      <c r="G519" s="1" t="s">
        <v>575</v>
      </c>
      <c r="H519" s="21">
        <v>6</v>
      </c>
      <c r="I519" s="21"/>
      <c r="J519" s="1"/>
      <c r="K519" s="60"/>
    </row>
    <row r="520" spans="1:11" s="47" customFormat="1" ht="31.5" outlineLevel="1">
      <c r="A520" s="112"/>
      <c r="B520" s="96"/>
      <c r="C520" s="125"/>
      <c r="D520" s="112"/>
      <c r="E520" s="1" t="s">
        <v>345</v>
      </c>
      <c r="F520" s="1">
        <v>4200</v>
      </c>
      <c r="G520" s="1" t="s">
        <v>589</v>
      </c>
      <c r="H520" s="21">
        <v>1</v>
      </c>
      <c r="I520" s="1"/>
      <c r="J520" s="1"/>
      <c r="K520" s="60"/>
    </row>
    <row r="521" spans="1:11" s="47" customFormat="1" ht="31.5" outlineLevel="1">
      <c r="A521" s="112"/>
      <c r="B521" s="114"/>
      <c r="C521" s="125"/>
      <c r="D521" s="112"/>
      <c r="E521" s="1" t="s">
        <v>223</v>
      </c>
      <c r="F521" s="1">
        <v>4200</v>
      </c>
      <c r="G521" s="1" t="s">
        <v>589</v>
      </c>
      <c r="H521" s="21">
        <v>1</v>
      </c>
      <c r="I521" s="21"/>
      <c r="J521" s="1"/>
      <c r="K521" s="60"/>
    </row>
    <row r="522" spans="1:11" s="47" customFormat="1" ht="31.5" outlineLevel="1">
      <c r="A522" s="112">
        <v>8</v>
      </c>
      <c r="B522" s="113" t="s">
        <v>313</v>
      </c>
      <c r="C522" s="125" t="s">
        <v>499</v>
      </c>
      <c r="D522" s="112" t="s">
        <v>86</v>
      </c>
      <c r="E522" s="1" t="s">
        <v>346</v>
      </c>
      <c r="F522" s="1">
        <v>5299</v>
      </c>
      <c r="G522" s="1" t="s">
        <v>605</v>
      </c>
      <c r="H522" s="21">
        <v>3</v>
      </c>
      <c r="I522" s="21"/>
      <c r="J522" s="1"/>
      <c r="K522" s="63">
        <v>3</v>
      </c>
    </row>
    <row r="523" spans="1:11" s="47" customFormat="1" ht="31.5" outlineLevel="1">
      <c r="A523" s="112"/>
      <c r="B523" s="96"/>
      <c r="C523" s="125"/>
      <c r="D523" s="112"/>
      <c r="E523" s="1" t="s">
        <v>347</v>
      </c>
      <c r="F523" s="1">
        <v>6050</v>
      </c>
      <c r="G523" s="1" t="s">
        <v>605</v>
      </c>
      <c r="H523" s="21">
        <v>10</v>
      </c>
      <c r="I523" s="21"/>
      <c r="J523" s="1"/>
      <c r="K523" s="63">
        <v>10</v>
      </c>
    </row>
    <row r="524" spans="1:11" s="47" customFormat="1" ht="31.5" outlineLevel="1">
      <c r="A524" s="112"/>
      <c r="B524" s="96"/>
      <c r="C524" s="125"/>
      <c r="D524" s="112"/>
      <c r="E524" s="1" t="s">
        <v>143</v>
      </c>
      <c r="F524" s="1">
        <v>4175</v>
      </c>
      <c r="G524" s="1" t="s">
        <v>605</v>
      </c>
      <c r="H524" s="21">
        <v>4</v>
      </c>
      <c r="I524" s="21"/>
      <c r="J524" s="22"/>
      <c r="K524" s="63">
        <v>4</v>
      </c>
    </row>
    <row r="525" spans="1:11" s="47" customFormat="1" ht="31.5" outlineLevel="1">
      <c r="A525" s="112"/>
      <c r="B525" s="96"/>
      <c r="C525" s="125"/>
      <c r="D525" s="112"/>
      <c r="E525" s="1" t="s">
        <v>85</v>
      </c>
      <c r="F525" s="1">
        <v>4924</v>
      </c>
      <c r="G525" s="1" t="s">
        <v>605</v>
      </c>
      <c r="H525" s="21">
        <v>5</v>
      </c>
      <c r="I525" s="21"/>
      <c r="J525" s="1"/>
      <c r="K525" s="63">
        <v>5</v>
      </c>
    </row>
    <row r="526" spans="1:11" s="47" customFormat="1" ht="31.5" outlineLevel="1">
      <c r="A526" s="112"/>
      <c r="B526" s="96"/>
      <c r="C526" s="125"/>
      <c r="D526" s="112"/>
      <c r="E526" s="1" t="s">
        <v>157</v>
      </c>
      <c r="F526" s="1">
        <v>4548</v>
      </c>
      <c r="G526" s="1" t="s">
        <v>605</v>
      </c>
      <c r="H526" s="21">
        <v>3</v>
      </c>
      <c r="I526" s="21"/>
      <c r="J526" s="1"/>
      <c r="K526" s="63">
        <v>3</v>
      </c>
    </row>
    <row r="527" spans="1:11" s="47" customFormat="1" ht="31.5" outlineLevel="1">
      <c r="A527" s="112"/>
      <c r="B527" s="114"/>
      <c r="C527" s="125"/>
      <c r="D527" s="112"/>
      <c r="E527" s="1" t="s">
        <v>154</v>
      </c>
      <c r="F527" s="1">
        <v>4548</v>
      </c>
      <c r="G527" s="1" t="s">
        <v>605</v>
      </c>
      <c r="H527" s="21">
        <v>6</v>
      </c>
      <c r="I527" s="21"/>
      <c r="J527" s="22"/>
      <c r="K527" s="63">
        <v>6</v>
      </c>
    </row>
    <row r="528" spans="1:11" s="47" customFormat="1" ht="47.25" outlineLevel="1">
      <c r="A528" s="112">
        <v>9</v>
      </c>
      <c r="B528" s="113" t="s">
        <v>314</v>
      </c>
      <c r="C528" s="125" t="s">
        <v>500</v>
      </c>
      <c r="D528" s="112" t="s">
        <v>86</v>
      </c>
      <c r="E528" s="1" t="s">
        <v>87</v>
      </c>
      <c r="F528" s="1">
        <v>4200</v>
      </c>
      <c r="G528" s="1" t="s">
        <v>587</v>
      </c>
      <c r="H528" s="21">
        <v>2</v>
      </c>
      <c r="I528" s="23" t="s">
        <v>348</v>
      </c>
      <c r="J528" s="1"/>
      <c r="K528" s="63">
        <v>2</v>
      </c>
    </row>
    <row r="529" spans="1:11" s="47" customFormat="1" ht="47.25" outlineLevel="1">
      <c r="A529" s="112"/>
      <c r="B529" s="96"/>
      <c r="C529" s="125"/>
      <c r="D529" s="112"/>
      <c r="E529" s="1" t="s">
        <v>191</v>
      </c>
      <c r="F529" s="1">
        <v>4200</v>
      </c>
      <c r="G529" s="1" t="s">
        <v>597</v>
      </c>
      <c r="H529" s="21">
        <v>3</v>
      </c>
      <c r="I529" s="23" t="s">
        <v>348</v>
      </c>
      <c r="J529" s="1"/>
      <c r="K529" s="63">
        <v>3</v>
      </c>
    </row>
    <row r="530" spans="1:11" s="47" customFormat="1" ht="47.25" outlineLevel="1">
      <c r="A530" s="112"/>
      <c r="B530" s="96"/>
      <c r="C530" s="125"/>
      <c r="D530" s="112"/>
      <c r="E530" s="1" t="s">
        <v>334</v>
      </c>
      <c r="F530" s="1">
        <v>4200</v>
      </c>
      <c r="G530" s="1" t="s">
        <v>587</v>
      </c>
      <c r="H530" s="21">
        <v>1</v>
      </c>
      <c r="I530" s="23" t="s">
        <v>348</v>
      </c>
      <c r="J530" s="1"/>
      <c r="K530" s="63">
        <v>1</v>
      </c>
    </row>
    <row r="531" spans="1:11" s="47" customFormat="1" ht="47.25" outlineLevel="1">
      <c r="A531" s="112"/>
      <c r="B531" s="96"/>
      <c r="C531" s="125"/>
      <c r="D531" s="112"/>
      <c r="E531" s="1" t="s">
        <v>144</v>
      </c>
      <c r="F531" s="1">
        <v>4300</v>
      </c>
      <c r="G531" s="1" t="s">
        <v>597</v>
      </c>
      <c r="H531" s="21">
        <v>2</v>
      </c>
      <c r="I531" s="23" t="s">
        <v>348</v>
      </c>
      <c r="J531" s="1"/>
      <c r="K531" s="63">
        <v>2</v>
      </c>
    </row>
    <row r="532" spans="1:11" s="47" customFormat="1" ht="47.25" outlineLevel="1">
      <c r="A532" s="112"/>
      <c r="B532" s="96"/>
      <c r="C532" s="125"/>
      <c r="D532" s="112"/>
      <c r="E532" s="1" t="s">
        <v>333</v>
      </c>
      <c r="F532" s="1">
        <v>4200</v>
      </c>
      <c r="G532" s="1" t="s">
        <v>597</v>
      </c>
      <c r="H532" s="21">
        <v>1</v>
      </c>
      <c r="I532" s="23" t="s">
        <v>348</v>
      </c>
      <c r="J532" s="1"/>
      <c r="K532" s="63">
        <v>1</v>
      </c>
    </row>
    <row r="533" spans="1:11" s="47" customFormat="1" ht="47.25" outlineLevel="1">
      <c r="A533" s="112"/>
      <c r="B533" s="96"/>
      <c r="C533" s="125"/>
      <c r="D533" s="112"/>
      <c r="E533" s="1" t="s">
        <v>85</v>
      </c>
      <c r="F533" s="1">
        <v>4200</v>
      </c>
      <c r="G533" s="1" t="s">
        <v>597</v>
      </c>
      <c r="H533" s="21">
        <v>17</v>
      </c>
      <c r="I533" s="23" t="s">
        <v>348</v>
      </c>
      <c r="J533" s="1"/>
      <c r="K533" s="63">
        <v>17</v>
      </c>
    </row>
    <row r="534" spans="1:11" s="47" customFormat="1" ht="47.25" outlineLevel="1">
      <c r="A534" s="112"/>
      <c r="B534" s="114"/>
      <c r="C534" s="125"/>
      <c r="D534" s="112"/>
      <c r="E534" s="1" t="s">
        <v>193</v>
      </c>
      <c r="F534" s="1">
        <v>4200</v>
      </c>
      <c r="G534" s="1" t="s">
        <v>597</v>
      </c>
      <c r="H534" s="21">
        <v>2</v>
      </c>
      <c r="I534" s="23" t="s">
        <v>348</v>
      </c>
      <c r="J534" s="22"/>
      <c r="K534" s="63">
        <v>2</v>
      </c>
    </row>
    <row r="535" spans="1:11" s="47" customFormat="1" ht="31.5" outlineLevel="1">
      <c r="A535" s="112">
        <v>10</v>
      </c>
      <c r="B535" s="113" t="s">
        <v>683</v>
      </c>
      <c r="C535" s="125" t="s">
        <v>30</v>
      </c>
      <c r="D535" s="112" t="s">
        <v>86</v>
      </c>
      <c r="E535" s="1" t="s">
        <v>156</v>
      </c>
      <c r="F535" s="1">
        <v>4200</v>
      </c>
      <c r="G535" s="1" t="s">
        <v>603</v>
      </c>
      <c r="H535" s="21">
        <v>1</v>
      </c>
      <c r="I535" s="21" t="s">
        <v>133</v>
      </c>
      <c r="J535" s="1"/>
      <c r="K535" s="63">
        <v>1</v>
      </c>
    </row>
    <row r="536" spans="1:11" s="47" customFormat="1" ht="31.5" outlineLevel="1">
      <c r="A536" s="112"/>
      <c r="B536" s="96"/>
      <c r="C536" s="125"/>
      <c r="D536" s="112"/>
      <c r="E536" s="1" t="s">
        <v>191</v>
      </c>
      <c r="F536" s="1">
        <v>4200</v>
      </c>
      <c r="G536" s="1" t="s">
        <v>603</v>
      </c>
      <c r="H536" s="21">
        <v>1</v>
      </c>
      <c r="I536" s="21" t="s">
        <v>133</v>
      </c>
      <c r="J536" s="22"/>
      <c r="K536" s="63">
        <v>1</v>
      </c>
    </row>
    <row r="537" spans="1:11" s="47" customFormat="1" ht="31.5" outlineLevel="1">
      <c r="A537" s="112"/>
      <c r="B537" s="96"/>
      <c r="C537" s="125"/>
      <c r="D537" s="112"/>
      <c r="E537" s="1" t="s">
        <v>137</v>
      </c>
      <c r="F537" s="1">
        <v>4500</v>
      </c>
      <c r="G537" s="1" t="s">
        <v>603</v>
      </c>
      <c r="H537" s="21">
        <v>4</v>
      </c>
      <c r="I537" s="21" t="s">
        <v>133</v>
      </c>
      <c r="J537" s="1"/>
      <c r="K537" s="63">
        <v>4</v>
      </c>
    </row>
    <row r="538" spans="1:11" s="47" customFormat="1" ht="31.5" outlineLevel="1">
      <c r="A538" s="112"/>
      <c r="B538" s="96"/>
      <c r="C538" s="125"/>
      <c r="D538" s="112"/>
      <c r="E538" s="1" t="s">
        <v>157</v>
      </c>
      <c r="F538" s="1">
        <v>4200</v>
      </c>
      <c r="G538" s="1" t="s">
        <v>603</v>
      </c>
      <c r="H538" s="21">
        <v>4</v>
      </c>
      <c r="I538" s="21" t="s">
        <v>133</v>
      </c>
      <c r="J538" s="1"/>
      <c r="K538" s="63">
        <v>4</v>
      </c>
    </row>
    <row r="539" spans="1:11" s="47" customFormat="1" ht="31.5" outlineLevel="1">
      <c r="A539" s="112"/>
      <c r="B539" s="96"/>
      <c r="C539" s="125"/>
      <c r="D539" s="112"/>
      <c r="E539" s="1" t="s">
        <v>187</v>
      </c>
      <c r="F539" s="1">
        <v>4200</v>
      </c>
      <c r="G539" s="1" t="s">
        <v>610</v>
      </c>
      <c r="H539" s="21">
        <v>3</v>
      </c>
      <c r="I539" s="21" t="s">
        <v>133</v>
      </c>
      <c r="J539" s="22"/>
      <c r="K539" s="63">
        <v>3</v>
      </c>
    </row>
    <row r="540" spans="1:11" s="47" customFormat="1" ht="31.5" outlineLevel="1">
      <c r="A540" s="112"/>
      <c r="B540" s="114"/>
      <c r="C540" s="125"/>
      <c r="D540" s="112"/>
      <c r="E540" s="1" t="s">
        <v>193</v>
      </c>
      <c r="F540" s="1">
        <v>4200</v>
      </c>
      <c r="G540" s="1" t="s">
        <v>610</v>
      </c>
      <c r="H540" s="21">
        <v>1</v>
      </c>
      <c r="I540" s="21" t="s">
        <v>133</v>
      </c>
      <c r="J540" s="1"/>
      <c r="K540" s="63">
        <v>1</v>
      </c>
    </row>
    <row r="541" spans="1:11" s="47" customFormat="1" ht="110.25" outlineLevel="1">
      <c r="A541" s="1">
        <v>11</v>
      </c>
      <c r="B541" s="14" t="s">
        <v>684</v>
      </c>
      <c r="C541" s="83" t="s">
        <v>501</v>
      </c>
      <c r="D541" s="1" t="s">
        <v>426</v>
      </c>
      <c r="E541" s="1" t="s">
        <v>116</v>
      </c>
      <c r="F541" s="1">
        <v>4173</v>
      </c>
      <c r="G541" s="10" t="s">
        <v>601</v>
      </c>
      <c r="H541" s="1">
        <v>20</v>
      </c>
      <c r="I541" s="21"/>
      <c r="J541" s="1"/>
      <c r="K541" s="60"/>
    </row>
    <row r="542" spans="1:11" s="47" customFormat="1" ht="31.5" outlineLevel="1">
      <c r="A542" s="112">
        <v>12</v>
      </c>
      <c r="B542" s="126" t="s">
        <v>315</v>
      </c>
      <c r="C542" s="112" t="s">
        <v>31</v>
      </c>
      <c r="D542" s="112" t="s">
        <v>86</v>
      </c>
      <c r="E542" s="1" t="s">
        <v>85</v>
      </c>
      <c r="F542" s="1">
        <v>4200</v>
      </c>
      <c r="G542" s="1" t="s">
        <v>610</v>
      </c>
      <c r="H542" s="21">
        <v>2</v>
      </c>
      <c r="I542" s="21"/>
      <c r="J542" s="1"/>
      <c r="K542" s="63">
        <v>2</v>
      </c>
    </row>
    <row r="543" spans="1:11" s="47" customFormat="1" ht="31.5" outlineLevel="1">
      <c r="A543" s="112"/>
      <c r="B543" s="127"/>
      <c r="C543" s="129"/>
      <c r="D543" s="112"/>
      <c r="E543" s="1" t="s">
        <v>329</v>
      </c>
      <c r="F543" s="1">
        <v>4200</v>
      </c>
      <c r="G543" s="1" t="s">
        <v>610</v>
      </c>
      <c r="H543" s="21">
        <v>1</v>
      </c>
      <c r="I543" s="21"/>
      <c r="J543" s="1"/>
      <c r="K543" s="63">
        <v>1</v>
      </c>
    </row>
    <row r="544" spans="1:11" s="47" customFormat="1" ht="31.5" outlineLevel="1">
      <c r="A544" s="112"/>
      <c r="B544" s="127"/>
      <c r="C544" s="129"/>
      <c r="D544" s="112"/>
      <c r="E544" s="1" t="s">
        <v>154</v>
      </c>
      <c r="F544" s="1">
        <v>4200</v>
      </c>
      <c r="G544" s="1" t="s">
        <v>610</v>
      </c>
      <c r="H544" s="21">
        <v>2</v>
      </c>
      <c r="I544" s="21"/>
      <c r="J544" s="1"/>
      <c r="K544" s="63">
        <v>2</v>
      </c>
    </row>
    <row r="545" spans="1:11" s="47" customFormat="1" ht="31.5" outlineLevel="1">
      <c r="A545" s="112"/>
      <c r="B545" s="128"/>
      <c r="C545" s="129"/>
      <c r="D545" s="112"/>
      <c r="E545" s="1" t="s">
        <v>193</v>
      </c>
      <c r="F545" s="1">
        <v>4200</v>
      </c>
      <c r="G545" s="1" t="s">
        <v>610</v>
      </c>
      <c r="H545" s="21">
        <v>1</v>
      </c>
      <c r="I545" s="21"/>
      <c r="J545" s="1"/>
      <c r="K545" s="63">
        <v>1</v>
      </c>
    </row>
    <row r="546" spans="1:11" s="47" customFormat="1" ht="47.25" outlineLevel="1">
      <c r="A546" s="112">
        <v>13</v>
      </c>
      <c r="B546" s="126" t="s">
        <v>685</v>
      </c>
      <c r="C546" s="129" t="s">
        <v>502</v>
      </c>
      <c r="D546" s="112" t="s">
        <v>86</v>
      </c>
      <c r="E546" s="1" t="s">
        <v>332</v>
      </c>
      <c r="F546" s="1">
        <v>6049</v>
      </c>
      <c r="G546" s="10" t="s">
        <v>601</v>
      </c>
      <c r="H546" s="21">
        <v>1</v>
      </c>
      <c r="I546" s="21" t="s">
        <v>211</v>
      </c>
      <c r="J546" s="22"/>
      <c r="K546" s="63">
        <v>1</v>
      </c>
    </row>
    <row r="547" spans="1:11" s="47" customFormat="1" ht="47.25" outlineLevel="1">
      <c r="A547" s="112"/>
      <c r="B547" s="127"/>
      <c r="C547" s="129"/>
      <c r="D547" s="115"/>
      <c r="E547" s="1" t="s">
        <v>331</v>
      </c>
      <c r="F547" s="1">
        <v>6049</v>
      </c>
      <c r="G547" s="10" t="s">
        <v>601</v>
      </c>
      <c r="H547" s="21">
        <v>1</v>
      </c>
      <c r="I547" s="21" t="s">
        <v>211</v>
      </c>
      <c r="J547" s="1"/>
      <c r="K547" s="63">
        <v>1</v>
      </c>
    </row>
    <row r="548" spans="1:11" s="47" customFormat="1" ht="47.25" outlineLevel="1">
      <c r="A548" s="112"/>
      <c r="B548" s="95"/>
      <c r="C548" s="115"/>
      <c r="D548" s="115"/>
      <c r="E548" s="1" t="s">
        <v>189</v>
      </c>
      <c r="F548" s="1">
        <v>4181</v>
      </c>
      <c r="G548" s="10" t="s">
        <v>601</v>
      </c>
      <c r="H548" s="21">
        <v>2</v>
      </c>
      <c r="I548" s="21" t="s">
        <v>211</v>
      </c>
      <c r="J548" s="1"/>
      <c r="K548" s="63">
        <v>2</v>
      </c>
    </row>
    <row r="549" spans="1:11" s="47" customFormat="1" ht="47.25" outlineLevel="1">
      <c r="A549" s="112"/>
      <c r="B549" s="95"/>
      <c r="C549" s="115"/>
      <c r="D549" s="115"/>
      <c r="E549" s="1" t="s">
        <v>330</v>
      </c>
      <c r="F549" s="1">
        <v>6064</v>
      </c>
      <c r="G549" s="10" t="s">
        <v>601</v>
      </c>
      <c r="H549" s="21">
        <v>1</v>
      </c>
      <c r="I549" s="21" t="s">
        <v>211</v>
      </c>
      <c r="J549" s="22"/>
      <c r="K549" s="63">
        <v>1</v>
      </c>
    </row>
    <row r="550" spans="1:11" s="47" customFormat="1" ht="94.5" outlineLevel="1">
      <c r="A550" s="112"/>
      <c r="B550" s="95"/>
      <c r="C550" s="115"/>
      <c r="D550" s="115"/>
      <c r="E550" s="1" t="s">
        <v>416</v>
      </c>
      <c r="F550" s="1">
        <v>4173</v>
      </c>
      <c r="G550" s="10" t="s">
        <v>601</v>
      </c>
      <c r="H550" s="21">
        <v>11</v>
      </c>
      <c r="I550" s="21" t="s">
        <v>211</v>
      </c>
      <c r="J550" s="22"/>
      <c r="K550" s="63">
        <v>11</v>
      </c>
    </row>
    <row r="551" spans="1:11" s="47" customFormat="1" ht="47.25" outlineLevel="1">
      <c r="A551" s="112"/>
      <c r="B551" s="95"/>
      <c r="C551" s="115"/>
      <c r="D551" s="115"/>
      <c r="E551" s="1" t="s">
        <v>147</v>
      </c>
      <c r="F551" s="1">
        <v>6064</v>
      </c>
      <c r="G551" s="10" t="s">
        <v>601</v>
      </c>
      <c r="H551" s="21">
        <v>1</v>
      </c>
      <c r="I551" s="21" t="s">
        <v>211</v>
      </c>
      <c r="J551" s="22"/>
      <c r="K551" s="63">
        <v>1</v>
      </c>
    </row>
    <row r="552" spans="1:11" s="47" customFormat="1" ht="47.25" outlineLevel="1">
      <c r="A552" s="112"/>
      <c r="B552" s="95"/>
      <c r="C552" s="115"/>
      <c r="D552" s="115"/>
      <c r="E552" s="1" t="s">
        <v>329</v>
      </c>
      <c r="F552" s="1">
        <v>4181</v>
      </c>
      <c r="G552" s="10" t="s">
        <v>601</v>
      </c>
      <c r="H552" s="21">
        <v>1</v>
      </c>
      <c r="I552" s="21" t="s">
        <v>211</v>
      </c>
      <c r="J552" s="22"/>
      <c r="K552" s="63">
        <v>1</v>
      </c>
    </row>
    <row r="553" spans="1:11" s="47" customFormat="1" ht="47.25" outlineLevel="1">
      <c r="A553" s="112"/>
      <c r="B553" s="95"/>
      <c r="C553" s="115"/>
      <c r="D553" s="115"/>
      <c r="E553" s="1" t="s">
        <v>187</v>
      </c>
      <c r="F553" s="1">
        <v>4173</v>
      </c>
      <c r="G553" s="10" t="s">
        <v>601</v>
      </c>
      <c r="H553" s="21">
        <v>2</v>
      </c>
      <c r="I553" s="21" t="s">
        <v>211</v>
      </c>
      <c r="J553" s="22"/>
      <c r="K553" s="63">
        <v>2</v>
      </c>
    </row>
    <row r="554" spans="1:11" s="47" customFormat="1" ht="47.25" outlineLevel="1">
      <c r="A554" s="112"/>
      <c r="B554" s="95"/>
      <c r="C554" s="115"/>
      <c r="D554" s="115"/>
      <c r="E554" s="1" t="s">
        <v>328</v>
      </c>
      <c r="F554" s="1">
        <v>4181</v>
      </c>
      <c r="G554" s="10" t="s">
        <v>601</v>
      </c>
      <c r="H554" s="21">
        <v>1</v>
      </c>
      <c r="I554" s="21" t="s">
        <v>211</v>
      </c>
      <c r="J554" s="22"/>
      <c r="K554" s="63">
        <v>1</v>
      </c>
    </row>
    <row r="555" spans="1:11" s="47" customFormat="1" ht="47.25" outlineLevel="1">
      <c r="A555" s="112"/>
      <c r="B555" s="95"/>
      <c r="C555" s="115"/>
      <c r="D555" s="115"/>
      <c r="E555" s="1" t="s">
        <v>154</v>
      </c>
      <c r="F555" s="1">
        <v>4173</v>
      </c>
      <c r="G555" s="10" t="s">
        <v>601</v>
      </c>
      <c r="H555" s="21">
        <v>6</v>
      </c>
      <c r="I555" s="21" t="s">
        <v>211</v>
      </c>
      <c r="J555" s="22"/>
      <c r="K555" s="63">
        <v>6</v>
      </c>
    </row>
    <row r="556" spans="1:11" s="47" customFormat="1" ht="47.25" outlineLevel="1">
      <c r="A556" s="112"/>
      <c r="B556" s="95"/>
      <c r="C556" s="115"/>
      <c r="D556" s="115"/>
      <c r="E556" s="1" t="s">
        <v>404</v>
      </c>
      <c r="F556" s="1">
        <v>4181</v>
      </c>
      <c r="G556" s="10" t="s">
        <v>601</v>
      </c>
      <c r="H556" s="21">
        <v>1</v>
      </c>
      <c r="I556" s="21" t="s">
        <v>211</v>
      </c>
      <c r="J556" s="22"/>
      <c r="K556" s="63">
        <v>1</v>
      </c>
    </row>
    <row r="557" spans="1:11" s="47" customFormat="1" ht="47.25" outlineLevel="1">
      <c r="A557" s="112"/>
      <c r="B557" s="95"/>
      <c r="C557" s="115"/>
      <c r="D557" s="115"/>
      <c r="E557" s="1" t="s">
        <v>326</v>
      </c>
      <c r="F557" s="1">
        <v>4173</v>
      </c>
      <c r="G557" s="10" t="s">
        <v>601</v>
      </c>
      <c r="H557" s="21">
        <v>1</v>
      </c>
      <c r="I557" s="21" t="s">
        <v>211</v>
      </c>
      <c r="J557" s="22"/>
      <c r="K557" s="63">
        <v>1</v>
      </c>
    </row>
    <row r="558" spans="1:11" s="47" customFormat="1" ht="47.25" outlineLevel="1">
      <c r="A558" s="112"/>
      <c r="B558" s="95"/>
      <c r="C558" s="115"/>
      <c r="D558" s="115"/>
      <c r="E558" s="1" t="s">
        <v>182</v>
      </c>
      <c r="F558" s="1">
        <v>4173</v>
      </c>
      <c r="G558" s="10" t="s">
        <v>601</v>
      </c>
      <c r="H558" s="21">
        <v>1</v>
      </c>
      <c r="I558" s="21" t="s">
        <v>211</v>
      </c>
      <c r="J558" s="22"/>
      <c r="K558" s="63">
        <v>1</v>
      </c>
    </row>
    <row r="559" spans="1:11" s="47" customFormat="1" ht="47.25" outlineLevel="1">
      <c r="A559" s="112"/>
      <c r="B559" s="95"/>
      <c r="C559" s="115"/>
      <c r="D559" s="115"/>
      <c r="E559" s="1" t="s">
        <v>191</v>
      </c>
      <c r="F559" s="1">
        <v>4173</v>
      </c>
      <c r="G559" s="10" t="s">
        <v>601</v>
      </c>
      <c r="H559" s="21">
        <v>2</v>
      </c>
      <c r="I559" s="21" t="s">
        <v>211</v>
      </c>
      <c r="J559" s="22"/>
      <c r="K559" s="63">
        <v>2</v>
      </c>
    </row>
    <row r="560" spans="1:11" s="47" customFormat="1" ht="47.25" outlineLevel="1">
      <c r="A560" s="112"/>
      <c r="B560" s="122"/>
      <c r="C560" s="115"/>
      <c r="D560" s="115"/>
      <c r="E560" s="1" t="s">
        <v>183</v>
      </c>
      <c r="F560" s="1">
        <v>4173</v>
      </c>
      <c r="G560" s="10" t="s">
        <v>601</v>
      </c>
      <c r="H560" s="21">
        <v>2</v>
      </c>
      <c r="I560" s="21" t="s">
        <v>211</v>
      </c>
      <c r="J560" s="22"/>
      <c r="K560" s="63">
        <v>2</v>
      </c>
    </row>
    <row r="561" spans="1:11" s="47" customFormat="1" ht="78.75" outlineLevel="1">
      <c r="A561" s="1">
        <v>14</v>
      </c>
      <c r="B561" s="14" t="s">
        <v>32</v>
      </c>
      <c r="C561" s="1" t="s">
        <v>503</v>
      </c>
      <c r="D561" s="1" t="s">
        <v>149</v>
      </c>
      <c r="E561" s="1" t="s">
        <v>92</v>
      </c>
      <c r="F561" s="1">
        <v>4173</v>
      </c>
      <c r="G561" s="1" t="s">
        <v>600</v>
      </c>
      <c r="H561" s="21">
        <v>5</v>
      </c>
      <c r="I561" s="21"/>
      <c r="J561" s="22"/>
      <c r="K561" s="60"/>
    </row>
    <row r="562" spans="1:11" s="47" customFormat="1" ht="47.25" outlineLevel="1">
      <c r="A562" s="112">
        <v>15</v>
      </c>
      <c r="B562" s="113" t="s">
        <v>316</v>
      </c>
      <c r="C562" s="112" t="s">
        <v>33</v>
      </c>
      <c r="D562" s="112" t="s">
        <v>86</v>
      </c>
      <c r="E562" s="1" t="s">
        <v>85</v>
      </c>
      <c r="F562" s="1">
        <v>4173</v>
      </c>
      <c r="G562" s="1" t="s">
        <v>587</v>
      </c>
      <c r="H562" s="21">
        <v>3</v>
      </c>
      <c r="I562" s="21" t="s">
        <v>211</v>
      </c>
      <c r="J562" s="22"/>
      <c r="K562" s="63">
        <v>3</v>
      </c>
    </row>
    <row r="563" spans="1:11" s="47" customFormat="1" ht="47.25" outlineLevel="1">
      <c r="A563" s="112"/>
      <c r="B563" s="96"/>
      <c r="C563" s="115"/>
      <c r="D563" s="112"/>
      <c r="E563" s="1" t="s">
        <v>137</v>
      </c>
      <c r="F563" s="1">
        <v>4173</v>
      </c>
      <c r="G563" s="1" t="s">
        <v>587</v>
      </c>
      <c r="H563" s="21">
        <v>2</v>
      </c>
      <c r="I563" s="21" t="s">
        <v>211</v>
      </c>
      <c r="J563" s="22"/>
      <c r="K563" s="63">
        <v>2</v>
      </c>
    </row>
    <row r="564" spans="1:11" s="47" customFormat="1" ht="47.25" outlineLevel="1">
      <c r="A564" s="112"/>
      <c r="B564" s="114"/>
      <c r="C564" s="115"/>
      <c r="D564" s="112"/>
      <c r="E564" s="1" t="s">
        <v>296</v>
      </c>
      <c r="F564" s="1">
        <v>4173</v>
      </c>
      <c r="G564" s="1" t="s">
        <v>587</v>
      </c>
      <c r="H564" s="21">
        <v>1</v>
      </c>
      <c r="I564" s="21" t="s">
        <v>211</v>
      </c>
      <c r="J564" s="22"/>
      <c r="K564" s="63">
        <v>1</v>
      </c>
    </row>
    <row r="565" spans="1:11" s="47" customFormat="1" ht="45.75" customHeight="1" outlineLevel="1">
      <c r="A565" s="112">
        <v>16</v>
      </c>
      <c r="B565" s="113" t="s">
        <v>317</v>
      </c>
      <c r="C565" s="112" t="s">
        <v>504</v>
      </c>
      <c r="D565" s="119" t="s">
        <v>320</v>
      </c>
      <c r="E565" s="1" t="s">
        <v>137</v>
      </c>
      <c r="F565" s="1">
        <v>4773</v>
      </c>
      <c r="G565" s="1" t="s">
        <v>605</v>
      </c>
      <c r="H565" s="21">
        <v>1</v>
      </c>
      <c r="I565" s="21"/>
      <c r="J565" s="22"/>
      <c r="K565" s="63">
        <v>1</v>
      </c>
    </row>
    <row r="566" spans="1:11" s="47" customFormat="1" ht="53.25" customHeight="1" outlineLevel="1">
      <c r="A566" s="112"/>
      <c r="B566" s="114"/>
      <c r="C566" s="112"/>
      <c r="D566" s="119"/>
      <c r="E566" s="1" t="s">
        <v>157</v>
      </c>
      <c r="F566" s="1">
        <v>4500</v>
      </c>
      <c r="G566" s="1" t="s">
        <v>605</v>
      </c>
      <c r="H566" s="21">
        <v>2</v>
      </c>
      <c r="I566" s="21"/>
      <c r="J566" s="22"/>
      <c r="K566" s="63">
        <v>2</v>
      </c>
    </row>
    <row r="567" spans="1:11" s="47" customFormat="1" ht="94.5" outlineLevel="1">
      <c r="A567" s="1">
        <v>17</v>
      </c>
      <c r="B567" s="29" t="s">
        <v>318</v>
      </c>
      <c r="C567" s="1" t="s">
        <v>505</v>
      </c>
      <c r="D567" s="1" t="s">
        <v>319</v>
      </c>
      <c r="E567" s="1" t="s">
        <v>327</v>
      </c>
      <c r="F567" s="1">
        <v>5000</v>
      </c>
      <c r="G567" s="1" t="s">
        <v>587</v>
      </c>
      <c r="H567" s="21">
        <v>6</v>
      </c>
      <c r="I567" s="21"/>
      <c r="J567" s="22"/>
      <c r="K567" s="60"/>
    </row>
    <row r="568" spans="1:11" s="47" customFormat="1" ht="78.75" outlineLevel="1">
      <c r="A568" s="1">
        <v>18</v>
      </c>
      <c r="B568" s="14" t="s">
        <v>686</v>
      </c>
      <c r="C568" s="1" t="s">
        <v>503</v>
      </c>
      <c r="D568" s="1" t="s">
        <v>127</v>
      </c>
      <c r="E568" s="1" t="s">
        <v>116</v>
      </c>
      <c r="F568" s="1">
        <v>4173</v>
      </c>
      <c r="G568" s="1" t="s">
        <v>600</v>
      </c>
      <c r="H568" s="21">
        <v>5</v>
      </c>
      <c r="I568" s="21"/>
      <c r="J568" s="22"/>
      <c r="K568" s="60"/>
    </row>
    <row r="569" spans="1:11" s="73" customFormat="1" ht="150" outlineLevel="1">
      <c r="A569" s="71">
        <v>19</v>
      </c>
      <c r="B569" s="72" t="s">
        <v>50</v>
      </c>
      <c r="C569" s="81" t="s">
        <v>51</v>
      </c>
      <c r="D569" s="80" t="s">
        <v>52</v>
      </c>
      <c r="E569" s="71" t="s">
        <v>53</v>
      </c>
      <c r="F569" s="71">
        <v>8000</v>
      </c>
      <c r="G569" s="71" t="s">
        <v>610</v>
      </c>
      <c r="H569" s="71">
        <v>5</v>
      </c>
      <c r="I569" s="71" t="s">
        <v>58</v>
      </c>
      <c r="J569" s="71"/>
      <c r="K569" s="76">
        <v>5</v>
      </c>
    </row>
    <row r="570" spans="1:11" s="73" customFormat="1" ht="30" outlineLevel="1">
      <c r="A570" s="131">
        <v>20</v>
      </c>
      <c r="B570" s="136" t="s">
        <v>54</v>
      </c>
      <c r="C570" s="139" t="s">
        <v>60</v>
      </c>
      <c r="D570" s="141" t="s">
        <v>52</v>
      </c>
      <c r="E570" s="131" t="s">
        <v>53</v>
      </c>
      <c r="F570" s="71">
        <v>6000</v>
      </c>
      <c r="G570" s="71" t="s">
        <v>592</v>
      </c>
      <c r="H570" s="71">
        <v>2</v>
      </c>
      <c r="I570" s="74" t="s">
        <v>55</v>
      </c>
      <c r="J570" s="71"/>
      <c r="K570" s="76">
        <v>2</v>
      </c>
    </row>
    <row r="571" spans="1:11" s="73" customFormat="1" ht="30" outlineLevel="1">
      <c r="A571" s="132"/>
      <c r="B571" s="137"/>
      <c r="C571" s="140"/>
      <c r="D571" s="142"/>
      <c r="E571" s="132"/>
      <c r="F571" s="71">
        <v>7000</v>
      </c>
      <c r="G571" s="71" t="s">
        <v>603</v>
      </c>
      <c r="H571" s="71">
        <v>2</v>
      </c>
      <c r="I571" s="74" t="s">
        <v>55</v>
      </c>
      <c r="J571" s="71"/>
      <c r="K571" s="76">
        <v>2</v>
      </c>
    </row>
    <row r="572" spans="1:11" s="73" customFormat="1" ht="30" outlineLevel="1">
      <c r="A572" s="132"/>
      <c r="B572" s="137"/>
      <c r="C572" s="140"/>
      <c r="D572" s="142"/>
      <c r="E572" s="132"/>
      <c r="F572" s="71">
        <v>8000</v>
      </c>
      <c r="G572" s="71" t="s">
        <v>610</v>
      </c>
      <c r="H572" s="71">
        <v>5</v>
      </c>
      <c r="I572" s="74" t="s">
        <v>55</v>
      </c>
      <c r="J572" s="71"/>
      <c r="K572" s="76">
        <v>5</v>
      </c>
    </row>
    <row r="573" spans="1:11" s="73" customFormat="1" ht="30" outlineLevel="1">
      <c r="A573" s="133"/>
      <c r="B573" s="138"/>
      <c r="C573" s="133"/>
      <c r="D573" s="133"/>
      <c r="E573" s="133"/>
      <c r="F573" s="71">
        <v>8000</v>
      </c>
      <c r="G573" s="71" t="s">
        <v>56</v>
      </c>
      <c r="H573" s="71">
        <v>5</v>
      </c>
      <c r="I573" s="74" t="s">
        <v>55</v>
      </c>
      <c r="J573" s="71"/>
      <c r="K573" s="76">
        <v>5</v>
      </c>
    </row>
    <row r="574" spans="1:11" s="75" customFormat="1" ht="150" outlineLevel="1" collapsed="1">
      <c r="A574" s="72">
        <v>21</v>
      </c>
      <c r="B574" s="72" t="s">
        <v>57</v>
      </c>
      <c r="C574" s="81" t="s">
        <v>59</v>
      </c>
      <c r="D574" s="80" t="s">
        <v>52</v>
      </c>
      <c r="E574" s="71" t="s">
        <v>53</v>
      </c>
      <c r="F574" s="71">
        <v>5000</v>
      </c>
      <c r="G574" s="71" t="s">
        <v>603</v>
      </c>
      <c r="H574" s="71">
        <v>2</v>
      </c>
      <c r="I574" s="71" t="s">
        <v>58</v>
      </c>
      <c r="J574" s="72"/>
      <c r="K574" s="76">
        <v>2</v>
      </c>
    </row>
    <row r="575" spans="1:11" s="35" customFormat="1" ht="18.75">
      <c r="A575" s="34"/>
      <c r="B575" s="87" t="s">
        <v>350</v>
      </c>
      <c r="C575" s="6">
        <f>COUNTA(B576:B625)</f>
        <v>12</v>
      </c>
      <c r="D575" s="79"/>
      <c r="E575" s="86"/>
      <c r="F575" s="18"/>
      <c r="G575" s="18"/>
      <c r="H575" s="6">
        <f>SUM(H576:H625)</f>
        <v>117</v>
      </c>
      <c r="I575" s="24">
        <f>SUMIF(I576:I625,"*житла*",H576:H625)</f>
        <v>23</v>
      </c>
      <c r="J575" s="18"/>
      <c r="K575" s="6">
        <f>SUM(K576:K625)</f>
        <v>0</v>
      </c>
    </row>
    <row r="576" spans="1:11" s="51" customFormat="1" ht="31.5" outlineLevel="1">
      <c r="A576" s="112">
        <v>1</v>
      </c>
      <c r="B576" s="108" t="s">
        <v>351</v>
      </c>
      <c r="C576" s="112" t="s">
        <v>506</v>
      </c>
      <c r="D576" s="112" t="s">
        <v>352</v>
      </c>
      <c r="E576" s="1" t="s">
        <v>144</v>
      </c>
      <c r="F576" s="10">
        <v>4173</v>
      </c>
      <c r="G576" s="10" t="s">
        <v>594</v>
      </c>
      <c r="H576" s="10">
        <v>1</v>
      </c>
      <c r="I576" s="13"/>
      <c r="J576" s="12"/>
      <c r="K576" s="30"/>
    </row>
    <row r="577" spans="1:11" s="17" customFormat="1" ht="31.5" outlineLevel="1">
      <c r="A577" s="112"/>
      <c r="B577" s="111"/>
      <c r="C577" s="112"/>
      <c r="D577" s="112"/>
      <c r="E577" s="1" t="s">
        <v>137</v>
      </c>
      <c r="F577" s="10">
        <v>4173</v>
      </c>
      <c r="G577" s="10" t="s">
        <v>594</v>
      </c>
      <c r="H577" s="1">
        <v>1</v>
      </c>
      <c r="I577" s="4"/>
      <c r="J577" s="2"/>
      <c r="K577" s="30"/>
    </row>
    <row r="578" spans="1:11" s="17" customFormat="1" ht="78.75" outlineLevel="1">
      <c r="A578" s="112"/>
      <c r="B578" s="111"/>
      <c r="C578" s="112"/>
      <c r="D578" s="112"/>
      <c r="E578" s="1" t="s">
        <v>82</v>
      </c>
      <c r="F578" s="10">
        <v>4173</v>
      </c>
      <c r="G578" s="10" t="s">
        <v>594</v>
      </c>
      <c r="H578" s="1">
        <v>2</v>
      </c>
      <c r="I578" s="4"/>
      <c r="J578" s="2"/>
      <c r="K578" s="30"/>
    </row>
    <row r="579" spans="1:11" s="17" customFormat="1" ht="47.25" outlineLevel="1">
      <c r="A579" s="112"/>
      <c r="B579" s="111"/>
      <c r="C579" s="112"/>
      <c r="D579" s="112"/>
      <c r="E579" s="1" t="s">
        <v>84</v>
      </c>
      <c r="F579" s="10">
        <v>4173</v>
      </c>
      <c r="G579" s="10" t="s">
        <v>594</v>
      </c>
      <c r="H579" s="1">
        <v>1</v>
      </c>
      <c r="I579" s="4"/>
      <c r="J579" s="2"/>
      <c r="K579" s="30"/>
    </row>
    <row r="580" spans="1:11" s="17" customFormat="1" ht="31.5" outlineLevel="1">
      <c r="A580" s="112"/>
      <c r="B580" s="109"/>
      <c r="C580" s="112"/>
      <c r="D580" s="112"/>
      <c r="E580" s="1" t="s">
        <v>208</v>
      </c>
      <c r="F580" s="10">
        <v>4173</v>
      </c>
      <c r="G580" s="10" t="s">
        <v>594</v>
      </c>
      <c r="H580" s="1">
        <v>2</v>
      </c>
      <c r="I580" s="4"/>
      <c r="J580" s="2"/>
      <c r="K580" s="30"/>
    </row>
    <row r="581" spans="1:11" s="17" customFormat="1" ht="31.5" outlineLevel="1">
      <c r="A581" s="112">
        <v>2</v>
      </c>
      <c r="B581" s="108" t="s">
        <v>353</v>
      </c>
      <c r="C581" s="112" t="s">
        <v>507</v>
      </c>
      <c r="D581" s="112" t="s">
        <v>352</v>
      </c>
      <c r="E581" s="1" t="s">
        <v>354</v>
      </c>
      <c r="F581" s="10">
        <v>4173</v>
      </c>
      <c r="G581" s="1" t="s">
        <v>587</v>
      </c>
      <c r="H581" s="1">
        <v>1</v>
      </c>
      <c r="I581" s="2"/>
      <c r="J581" s="2"/>
      <c r="K581" s="30"/>
    </row>
    <row r="582" spans="1:11" s="17" customFormat="1" ht="31.5" outlineLevel="1">
      <c r="A582" s="112"/>
      <c r="B582" s="111"/>
      <c r="C582" s="112"/>
      <c r="D582" s="112"/>
      <c r="E582" s="1" t="s">
        <v>355</v>
      </c>
      <c r="F582" s="10">
        <v>4173</v>
      </c>
      <c r="G582" s="1" t="s">
        <v>587</v>
      </c>
      <c r="H582" s="1">
        <v>1</v>
      </c>
      <c r="I582" s="2"/>
      <c r="J582" s="2"/>
      <c r="K582" s="30"/>
    </row>
    <row r="583" spans="1:11" s="17" customFormat="1" ht="31.5" outlineLevel="1">
      <c r="A583" s="112"/>
      <c r="B583" s="111"/>
      <c r="C583" s="112"/>
      <c r="D583" s="112"/>
      <c r="E583" s="1" t="s">
        <v>356</v>
      </c>
      <c r="F583" s="10">
        <v>4173</v>
      </c>
      <c r="G583" s="1" t="s">
        <v>587</v>
      </c>
      <c r="H583" s="1">
        <v>1</v>
      </c>
      <c r="I583" s="2"/>
      <c r="J583" s="2"/>
      <c r="K583" s="30"/>
    </row>
    <row r="584" spans="1:11" s="17" customFormat="1" ht="31.5" outlineLevel="1">
      <c r="A584" s="112"/>
      <c r="B584" s="111"/>
      <c r="C584" s="112"/>
      <c r="D584" s="112"/>
      <c r="E584" s="1" t="s">
        <v>144</v>
      </c>
      <c r="F584" s="10">
        <v>4173</v>
      </c>
      <c r="G584" s="1" t="s">
        <v>587</v>
      </c>
      <c r="H584" s="1">
        <v>1</v>
      </c>
      <c r="I584" s="2"/>
      <c r="J584" s="2"/>
      <c r="K584" s="30"/>
    </row>
    <row r="585" spans="1:11" s="17" customFormat="1" ht="63" outlineLevel="1">
      <c r="A585" s="112"/>
      <c r="B585" s="111"/>
      <c r="C585" s="112"/>
      <c r="D585" s="112"/>
      <c r="E585" s="1" t="s">
        <v>357</v>
      </c>
      <c r="F585" s="10">
        <v>4173</v>
      </c>
      <c r="G585" s="1" t="s">
        <v>587</v>
      </c>
      <c r="H585" s="1">
        <v>1</v>
      </c>
      <c r="I585" s="2"/>
      <c r="J585" s="2"/>
      <c r="K585" s="30"/>
    </row>
    <row r="586" spans="1:11" s="17" customFormat="1" ht="31.5" outlineLevel="1">
      <c r="A586" s="112"/>
      <c r="B586" s="111"/>
      <c r="C586" s="112"/>
      <c r="D586" s="112"/>
      <c r="E586" s="1" t="s">
        <v>137</v>
      </c>
      <c r="F586" s="10">
        <v>4173</v>
      </c>
      <c r="G586" s="1" t="s">
        <v>587</v>
      </c>
      <c r="H586" s="1">
        <v>1</v>
      </c>
      <c r="I586" s="2"/>
      <c r="J586" s="2"/>
      <c r="K586" s="30"/>
    </row>
    <row r="587" spans="1:11" s="17" customFormat="1" ht="78.75" outlineLevel="1">
      <c r="A587" s="112"/>
      <c r="B587" s="111"/>
      <c r="C587" s="112"/>
      <c r="D587" s="112"/>
      <c r="E587" s="1" t="s">
        <v>116</v>
      </c>
      <c r="F587" s="10">
        <v>4173</v>
      </c>
      <c r="G587" s="1" t="s">
        <v>587</v>
      </c>
      <c r="H587" s="1">
        <v>2</v>
      </c>
      <c r="I587" s="2"/>
      <c r="J587" s="2"/>
      <c r="K587" s="30"/>
    </row>
    <row r="588" spans="1:11" s="17" customFormat="1" ht="63" outlineLevel="1">
      <c r="A588" s="112"/>
      <c r="B588" s="111"/>
      <c r="C588" s="112"/>
      <c r="D588" s="112"/>
      <c r="E588" s="1" t="s">
        <v>358</v>
      </c>
      <c r="F588" s="10">
        <v>4173</v>
      </c>
      <c r="G588" s="1" t="s">
        <v>587</v>
      </c>
      <c r="H588" s="1">
        <v>3</v>
      </c>
      <c r="I588" s="2"/>
      <c r="J588" s="2"/>
      <c r="K588" s="30"/>
    </row>
    <row r="589" spans="1:11" s="17" customFormat="1" ht="31.5" outlineLevel="1">
      <c r="A589" s="112"/>
      <c r="B589" s="111"/>
      <c r="C589" s="112"/>
      <c r="D589" s="112"/>
      <c r="E589" s="1" t="s">
        <v>135</v>
      </c>
      <c r="F589" s="10">
        <v>4173</v>
      </c>
      <c r="G589" s="1" t="s">
        <v>587</v>
      </c>
      <c r="H589" s="1">
        <v>1</v>
      </c>
      <c r="I589" s="2"/>
      <c r="J589" s="2"/>
      <c r="K589" s="30"/>
    </row>
    <row r="590" spans="1:11" s="17" customFormat="1" ht="47.25" outlineLevel="1">
      <c r="A590" s="112"/>
      <c r="B590" s="111"/>
      <c r="C590" s="112"/>
      <c r="D590" s="112"/>
      <c r="E590" s="1" t="s">
        <v>84</v>
      </c>
      <c r="F590" s="10">
        <v>4173</v>
      </c>
      <c r="G590" s="1" t="s">
        <v>587</v>
      </c>
      <c r="H590" s="1">
        <v>2</v>
      </c>
      <c r="I590" s="2"/>
      <c r="J590" s="2"/>
      <c r="K590" s="30"/>
    </row>
    <row r="591" spans="1:11" s="17" customFormat="1" ht="31.5" outlineLevel="1">
      <c r="A591" s="112"/>
      <c r="B591" s="111"/>
      <c r="C591" s="112"/>
      <c r="D591" s="112"/>
      <c r="E591" s="1" t="s">
        <v>128</v>
      </c>
      <c r="F591" s="10">
        <v>4173</v>
      </c>
      <c r="G591" s="1" t="s">
        <v>587</v>
      </c>
      <c r="H591" s="1">
        <v>1</v>
      </c>
      <c r="I591" s="2"/>
      <c r="J591" s="2"/>
      <c r="K591" s="30"/>
    </row>
    <row r="592" spans="1:11" s="17" customFormat="1" ht="31.5" outlineLevel="1">
      <c r="A592" s="112"/>
      <c r="B592" s="111"/>
      <c r="C592" s="112"/>
      <c r="D592" s="112"/>
      <c r="E592" s="1" t="s">
        <v>359</v>
      </c>
      <c r="F592" s="10">
        <v>4173</v>
      </c>
      <c r="G592" s="1" t="s">
        <v>587</v>
      </c>
      <c r="H592" s="1">
        <v>1</v>
      </c>
      <c r="I592" s="2"/>
      <c r="J592" s="2"/>
      <c r="K592" s="30"/>
    </row>
    <row r="593" spans="1:11" s="17" customFormat="1" ht="31.5" outlineLevel="1">
      <c r="A593" s="112"/>
      <c r="B593" s="111"/>
      <c r="C593" s="112"/>
      <c r="D593" s="112"/>
      <c r="E593" s="1" t="s">
        <v>105</v>
      </c>
      <c r="F593" s="10">
        <v>4173</v>
      </c>
      <c r="G593" s="1" t="s">
        <v>587</v>
      </c>
      <c r="H593" s="1">
        <v>4</v>
      </c>
      <c r="I593" s="2"/>
      <c r="J593" s="2"/>
      <c r="K593" s="30"/>
    </row>
    <row r="594" spans="1:11" s="17" customFormat="1" ht="31.5" outlineLevel="1">
      <c r="A594" s="112"/>
      <c r="B594" s="111"/>
      <c r="C594" s="112"/>
      <c r="D594" s="112"/>
      <c r="E594" s="1" t="s">
        <v>187</v>
      </c>
      <c r="F594" s="10">
        <v>4173</v>
      </c>
      <c r="G594" s="1" t="s">
        <v>587</v>
      </c>
      <c r="H594" s="1">
        <v>1</v>
      </c>
      <c r="I594" s="2"/>
      <c r="J594" s="2"/>
      <c r="K594" s="30"/>
    </row>
    <row r="595" spans="1:11" s="17" customFormat="1" ht="31.5" outlineLevel="1">
      <c r="A595" s="112"/>
      <c r="B595" s="109"/>
      <c r="C595" s="112"/>
      <c r="D595" s="112"/>
      <c r="E595" s="1" t="s">
        <v>87</v>
      </c>
      <c r="F595" s="10">
        <v>4173</v>
      </c>
      <c r="G595" s="1" t="s">
        <v>587</v>
      </c>
      <c r="H595" s="1">
        <v>3</v>
      </c>
      <c r="I595" s="2"/>
      <c r="J595" s="2"/>
      <c r="K595" s="30"/>
    </row>
    <row r="596" spans="1:11" s="17" customFormat="1" ht="31.5" outlineLevel="1">
      <c r="A596" s="112">
        <v>3</v>
      </c>
      <c r="B596" s="108" t="s">
        <v>360</v>
      </c>
      <c r="C596" s="112" t="s">
        <v>508</v>
      </c>
      <c r="D596" s="112" t="s">
        <v>352</v>
      </c>
      <c r="E596" s="1" t="s">
        <v>356</v>
      </c>
      <c r="F596" s="10">
        <v>4173</v>
      </c>
      <c r="G596" s="10" t="s">
        <v>609</v>
      </c>
      <c r="H596" s="1">
        <v>1</v>
      </c>
      <c r="I596" s="2"/>
      <c r="J596" s="2"/>
      <c r="K596" s="30"/>
    </row>
    <row r="597" spans="1:11" s="17" customFormat="1" ht="63" outlineLevel="1">
      <c r="A597" s="112"/>
      <c r="B597" s="111"/>
      <c r="C597" s="112"/>
      <c r="D597" s="112"/>
      <c r="E597" s="1" t="s">
        <v>421</v>
      </c>
      <c r="F597" s="10">
        <v>4173</v>
      </c>
      <c r="G597" s="10" t="s">
        <v>609</v>
      </c>
      <c r="H597" s="1">
        <v>1</v>
      </c>
      <c r="I597" s="2"/>
      <c r="J597" s="2"/>
      <c r="K597" s="30"/>
    </row>
    <row r="598" spans="1:11" s="17" customFormat="1" ht="31.5" outlineLevel="1">
      <c r="A598" s="112"/>
      <c r="B598" s="111"/>
      <c r="C598" s="112"/>
      <c r="D598" s="112"/>
      <c r="E598" s="1" t="s">
        <v>104</v>
      </c>
      <c r="F598" s="10">
        <v>4173</v>
      </c>
      <c r="G598" s="10" t="s">
        <v>609</v>
      </c>
      <c r="H598" s="1">
        <v>1</v>
      </c>
      <c r="I598" s="2"/>
      <c r="J598" s="2"/>
      <c r="K598" s="30"/>
    </row>
    <row r="599" spans="1:11" s="17" customFormat="1" ht="31.5" outlineLevel="1">
      <c r="A599" s="112"/>
      <c r="B599" s="111"/>
      <c r="C599" s="112"/>
      <c r="D599" s="112"/>
      <c r="E599" s="1" t="s">
        <v>136</v>
      </c>
      <c r="F599" s="10">
        <v>4173</v>
      </c>
      <c r="G599" s="10" t="s">
        <v>609</v>
      </c>
      <c r="H599" s="1">
        <v>1</v>
      </c>
      <c r="I599" s="2"/>
      <c r="J599" s="2"/>
      <c r="K599" s="30"/>
    </row>
    <row r="600" spans="1:11" s="17" customFormat="1" ht="31.5" outlineLevel="1">
      <c r="A600" s="112"/>
      <c r="B600" s="111"/>
      <c r="C600" s="112"/>
      <c r="D600" s="112"/>
      <c r="E600" s="1" t="s">
        <v>128</v>
      </c>
      <c r="F600" s="10">
        <v>4173</v>
      </c>
      <c r="G600" s="10" t="s">
        <v>609</v>
      </c>
      <c r="H600" s="1">
        <v>9</v>
      </c>
      <c r="I600" s="2"/>
      <c r="J600" s="2"/>
      <c r="K600" s="30"/>
    </row>
    <row r="601" spans="1:11" s="17" customFormat="1" ht="63" outlineLevel="1">
      <c r="A601" s="112">
        <v>4</v>
      </c>
      <c r="B601" s="108" t="s">
        <v>361</v>
      </c>
      <c r="C601" s="123" t="s">
        <v>509</v>
      </c>
      <c r="D601" s="112" t="s">
        <v>352</v>
      </c>
      <c r="E601" s="1" t="s">
        <v>283</v>
      </c>
      <c r="F601" s="10">
        <v>4173</v>
      </c>
      <c r="G601" s="1" t="s">
        <v>587</v>
      </c>
      <c r="H601" s="1">
        <v>1</v>
      </c>
      <c r="I601" s="2"/>
      <c r="J601" s="2"/>
      <c r="K601" s="30"/>
    </row>
    <row r="602" spans="1:11" s="17" customFormat="1" ht="31.5" outlineLevel="1">
      <c r="A602" s="112"/>
      <c r="B602" s="109"/>
      <c r="C602" s="123"/>
      <c r="D602" s="112"/>
      <c r="E602" s="1" t="s">
        <v>128</v>
      </c>
      <c r="F602" s="10">
        <v>4173</v>
      </c>
      <c r="G602" s="1" t="s">
        <v>587</v>
      </c>
      <c r="H602" s="1">
        <v>1</v>
      </c>
      <c r="I602" s="2"/>
      <c r="J602" s="2"/>
      <c r="K602" s="30"/>
    </row>
    <row r="603" spans="1:11" s="17" customFormat="1" ht="78.75" outlineLevel="1">
      <c r="A603" s="1">
        <v>5</v>
      </c>
      <c r="B603" s="5" t="s">
        <v>362</v>
      </c>
      <c r="C603" s="1" t="s">
        <v>510</v>
      </c>
      <c r="D603" s="1" t="s">
        <v>363</v>
      </c>
      <c r="E603" s="1" t="s">
        <v>246</v>
      </c>
      <c r="F603" s="10">
        <v>4173</v>
      </c>
      <c r="G603" s="1" t="s">
        <v>587</v>
      </c>
      <c r="H603" s="1">
        <v>2</v>
      </c>
      <c r="I603" s="2"/>
      <c r="J603" s="2"/>
      <c r="K603" s="30"/>
    </row>
    <row r="604" spans="1:11" s="17" customFormat="1" ht="110.25" outlineLevel="1">
      <c r="A604" s="1">
        <v>6</v>
      </c>
      <c r="B604" s="5" t="s">
        <v>364</v>
      </c>
      <c r="C604" s="1" t="s">
        <v>511</v>
      </c>
      <c r="D604" s="1" t="s">
        <v>363</v>
      </c>
      <c r="E604" s="1" t="s">
        <v>116</v>
      </c>
      <c r="F604" s="10">
        <v>4173</v>
      </c>
      <c r="G604" s="1" t="s">
        <v>582</v>
      </c>
      <c r="H604" s="1">
        <v>13</v>
      </c>
      <c r="I604" s="1" t="s">
        <v>175</v>
      </c>
      <c r="J604" s="2" t="s">
        <v>365</v>
      </c>
      <c r="K604" s="30"/>
    </row>
    <row r="605" spans="1:11" s="51" customFormat="1" ht="63" outlineLevel="1">
      <c r="A605" s="10">
        <v>7</v>
      </c>
      <c r="B605" s="52" t="s">
        <v>366</v>
      </c>
      <c r="C605" s="10" t="s">
        <v>512</v>
      </c>
      <c r="D605" s="1" t="s">
        <v>363</v>
      </c>
      <c r="E605" s="10" t="s">
        <v>246</v>
      </c>
      <c r="F605" s="26">
        <v>4173</v>
      </c>
      <c r="G605" s="7" t="s">
        <v>606</v>
      </c>
      <c r="H605" s="26">
        <v>1</v>
      </c>
      <c r="I605" s="49"/>
      <c r="J605" s="49"/>
      <c r="K605" s="30"/>
    </row>
    <row r="606" spans="1:11" s="17" customFormat="1" ht="31.5" outlineLevel="1">
      <c r="A606" s="112">
        <v>8</v>
      </c>
      <c r="B606" s="116" t="s">
        <v>367</v>
      </c>
      <c r="C606" s="112" t="s">
        <v>513</v>
      </c>
      <c r="D606" s="112" t="s">
        <v>352</v>
      </c>
      <c r="E606" s="1" t="s">
        <v>368</v>
      </c>
      <c r="F606" s="10">
        <v>4173</v>
      </c>
      <c r="G606" s="1" t="s">
        <v>587</v>
      </c>
      <c r="H606" s="1">
        <v>1</v>
      </c>
      <c r="I606" s="2"/>
      <c r="J606" s="2"/>
      <c r="K606" s="30"/>
    </row>
    <row r="607" spans="1:11" s="17" customFormat="1" ht="31.5" outlineLevel="1">
      <c r="A607" s="115"/>
      <c r="B607" s="130"/>
      <c r="C607" s="115"/>
      <c r="D607" s="115"/>
      <c r="E607" s="1" t="s">
        <v>144</v>
      </c>
      <c r="F607" s="10">
        <v>4173</v>
      </c>
      <c r="G607" s="1" t="s">
        <v>587</v>
      </c>
      <c r="H607" s="1">
        <v>1</v>
      </c>
      <c r="I607" s="2"/>
      <c r="J607" s="2"/>
      <c r="K607" s="30"/>
    </row>
    <row r="608" spans="1:11" s="15" customFormat="1" ht="31.5" outlineLevel="1">
      <c r="A608" s="115"/>
      <c r="B608" s="130"/>
      <c r="C608" s="115"/>
      <c r="D608" s="115"/>
      <c r="E608" s="1" t="s">
        <v>105</v>
      </c>
      <c r="F608" s="10">
        <v>4173</v>
      </c>
      <c r="G608" s="1" t="s">
        <v>587</v>
      </c>
      <c r="H608" s="1">
        <v>2</v>
      </c>
      <c r="I608" s="2"/>
      <c r="J608" s="2"/>
      <c r="K608" s="14"/>
    </row>
    <row r="609" spans="1:11" s="17" customFormat="1" ht="47.25" outlineLevel="1">
      <c r="A609" s="115"/>
      <c r="B609" s="130"/>
      <c r="C609" s="115"/>
      <c r="D609" s="115"/>
      <c r="E609" s="1" t="s">
        <v>84</v>
      </c>
      <c r="F609" s="10">
        <v>4173</v>
      </c>
      <c r="G609" s="1" t="s">
        <v>587</v>
      </c>
      <c r="H609" s="1">
        <v>1</v>
      </c>
      <c r="I609" s="2"/>
      <c r="J609" s="2"/>
      <c r="K609" s="30"/>
    </row>
    <row r="610" spans="1:11" s="17" customFormat="1" ht="31.5" outlineLevel="1">
      <c r="A610" s="115"/>
      <c r="B610" s="130"/>
      <c r="C610" s="115"/>
      <c r="D610" s="115"/>
      <c r="E610" s="1" t="s">
        <v>128</v>
      </c>
      <c r="F610" s="10">
        <v>4173</v>
      </c>
      <c r="G610" s="1" t="s">
        <v>587</v>
      </c>
      <c r="H610" s="1">
        <v>2</v>
      </c>
      <c r="I610" s="2"/>
      <c r="J610" s="2"/>
      <c r="K610" s="30"/>
    </row>
    <row r="611" spans="1:11" s="17" customFormat="1" ht="31.5" outlineLevel="1">
      <c r="A611" s="115"/>
      <c r="B611" s="130"/>
      <c r="C611" s="115"/>
      <c r="D611" s="115"/>
      <c r="E611" s="1" t="s">
        <v>87</v>
      </c>
      <c r="F611" s="10">
        <v>4173</v>
      </c>
      <c r="G611" s="1" t="s">
        <v>605</v>
      </c>
      <c r="H611" s="1">
        <v>2</v>
      </c>
      <c r="I611" s="2"/>
      <c r="J611" s="2"/>
      <c r="K611" s="30"/>
    </row>
    <row r="612" spans="1:11" s="17" customFormat="1" ht="31.5" outlineLevel="1">
      <c r="A612" s="115"/>
      <c r="B612" s="130"/>
      <c r="C612" s="115"/>
      <c r="D612" s="115"/>
      <c r="E612" s="1" t="s">
        <v>112</v>
      </c>
      <c r="F612" s="10">
        <v>4173</v>
      </c>
      <c r="G612" s="1" t="s">
        <v>587</v>
      </c>
      <c r="H612" s="1">
        <v>1</v>
      </c>
      <c r="I612" s="2"/>
      <c r="J612" s="2"/>
      <c r="K612" s="30"/>
    </row>
    <row r="613" spans="1:11" s="17" customFormat="1" ht="78.75" outlineLevel="1">
      <c r="A613" s="112">
        <v>9</v>
      </c>
      <c r="B613" s="108" t="s">
        <v>369</v>
      </c>
      <c r="C613" s="112" t="s">
        <v>514</v>
      </c>
      <c r="D613" s="112" t="s">
        <v>363</v>
      </c>
      <c r="E613" s="1" t="s">
        <v>116</v>
      </c>
      <c r="F613" s="10">
        <v>4173</v>
      </c>
      <c r="G613" s="7" t="s">
        <v>586</v>
      </c>
      <c r="H613" s="1">
        <v>11</v>
      </c>
      <c r="I613" s="2"/>
      <c r="J613" s="108" t="s">
        <v>365</v>
      </c>
      <c r="K613" s="30"/>
    </row>
    <row r="614" spans="1:11" s="17" customFormat="1" ht="31.5" outlineLevel="1">
      <c r="A614" s="112"/>
      <c r="B614" s="111"/>
      <c r="C614" s="112"/>
      <c r="D614" s="112"/>
      <c r="E614" s="1" t="s">
        <v>225</v>
      </c>
      <c r="F614" s="10">
        <v>4173</v>
      </c>
      <c r="G614" s="7" t="s">
        <v>699</v>
      </c>
      <c r="H614" s="1">
        <v>1</v>
      </c>
      <c r="I614" s="2"/>
      <c r="J614" s="111"/>
      <c r="K614" s="30"/>
    </row>
    <row r="615" spans="1:11" s="17" customFormat="1" ht="31.5" outlineLevel="1">
      <c r="A615" s="112"/>
      <c r="B615" s="111"/>
      <c r="C615" s="112"/>
      <c r="D615" s="112"/>
      <c r="E615" s="1" t="s">
        <v>128</v>
      </c>
      <c r="F615" s="10">
        <v>4173</v>
      </c>
      <c r="G615" s="7" t="s">
        <v>700</v>
      </c>
      <c r="H615" s="1">
        <v>1</v>
      </c>
      <c r="I615" s="2"/>
      <c r="J615" s="111"/>
      <c r="K615" s="30"/>
    </row>
    <row r="616" spans="1:11" s="17" customFormat="1" ht="47.25" outlineLevel="1">
      <c r="A616" s="112"/>
      <c r="B616" s="111"/>
      <c r="C616" s="112"/>
      <c r="D616" s="112"/>
      <c r="E616" s="1" t="s">
        <v>84</v>
      </c>
      <c r="F616" s="10">
        <v>4173</v>
      </c>
      <c r="G616" s="7" t="s">
        <v>701</v>
      </c>
      <c r="H616" s="1">
        <v>10</v>
      </c>
      <c r="I616" s="2"/>
      <c r="J616" s="111"/>
      <c r="K616" s="30"/>
    </row>
    <row r="617" spans="1:11" s="17" customFormat="1" ht="47.25" outlineLevel="1">
      <c r="A617" s="112"/>
      <c r="B617" s="111"/>
      <c r="C617" s="112"/>
      <c r="D617" s="112"/>
      <c r="E617" s="1" t="s">
        <v>266</v>
      </c>
      <c r="F617" s="10">
        <v>4173</v>
      </c>
      <c r="G617" s="7" t="s">
        <v>702</v>
      </c>
      <c r="H617" s="1">
        <v>2</v>
      </c>
      <c r="I617" s="2"/>
      <c r="J617" s="111"/>
      <c r="K617" s="30"/>
    </row>
    <row r="618" spans="1:11" s="17" customFormat="1" ht="31.5" outlineLevel="1">
      <c r="A618" s="112"/>
      <c r="B618" s="109"/>
      <c r="C618" s="112"/>
      <c r="D618" s="112"/>
      <c r="E618" s="1" t="s">
        <v>291</v>
      </c>
      <c r="F618" s="10">
        <v>4173</v>
      </c>
      <c r="G618" s="7" t="s">
        <v>703</v>
      </c>
      <c r="H618" s="1">
        <v>1</v>
      </c>
      <c r="I618" s="2"/>
      <c r="J618" s="109"/>
      <c r="K618" s="30"/>
    </row>
    <row r="619" spans="1:11" s="17" customFormat="1" ht="94.5" outlineLevel="1">
      <c r="A619" s="1">
        <v>10</v>
      </c>
      <c r="B619" s="2" t="s">
        <v>370</v>
      </c>
      <c r="C619" s="10" t="s">
        <v>515</v>
      </c>
      <c r="D619" s="1" t="s">
        <v>371</v>
      </c>
      <c r="E619" s="1" t="s">
        <v>116</v>
      </c>
      <c r="F619" s="10">
        <v>4173</v>
      </c>
      <c r="G619" s="10" t="s">
        <v>601</v>
      </c>
      <c r="H619" s="1">
        <v>10</v>
      </c>
      <c r="I619" s="2" t="s">
        <v>175</v>
      </c>
      <c r="J619" s="2"/>
      <c r="K619" s="30"/>
    </row>
    <row r="620" spans="1:11" s="17" customFormat="1" ht="31.5" outlineLevel="1">
      <c r="A620" s="112">
        <v>11</v>
      </c>
      <c r="B620" s="108" t="s">
        <v>372</v>
      </c>
      <c r="C620" s="123" t="s">
        <v>373</v>
      </c>
      <c r="D620" s="112" t="s">
        <v>374</v>
      </c>
      <c r="E620" s="1" t="s">
        <v>375</v>
      </c>
      <c r="F620" s="10">
        <v>4173</v>
      </c>
      <c r="G620" s="10" t="s">
        <v>601</v>
      </c>
      <c r="H620" s="1">
        <v>1</v>
      </c>
      <c r="I620" s="2"/>
      <c r="J620" s="2"/>
      <c r="K620" s="30"/>
    </row>
    <row r="621" spans="1:11" s="17" customFormat="1" ht="47.25" outlineLevel="1">
      <c r="A621" s="115"/>
      <c r="B621" s="122"/>
      <c r="C621" s="115"/>
      <c r="D621" s="115"/>
      <c r="E621" s="1" t="s">
        <v>84</v>
      </c>
      <c r="F621" s="10">
        <v>4173</v>
      </c>
      <c r="G621" s="10" t="s">
        <v>601</v>
      </c>
      <c r="H621" s="1">
        <v>2</v>
      </c>
      <c r="I621" s="2"/>
      <c r="J621" s="2"/>
      <c r="K621" s="30"/>
    </row>
    <row r="622" spans="1:11" s="17" customFormat="1" ht="47.25" outlineLevel="1">
      <c r="A622" s="112">
        <v>12</v>
      </c>
      <c r="B622" s="108" t="s">
        <v>376</v>
      </c>
      <c r="C622" s="123" t="s">
        <v>516</v>
      </c>
      <c r="D622" s="112" t="s">
        <v>374</v>
      </c>
      <c r="E622" s="1" t="s">
        <v>84</v>
      </c>
      <c r="F622" s="10">
        <v>4173</v>
      </c>
      <c r="G622" s="10" t="s">
        <v>601</v>
      </c>
      <c r="H622" s="1">
        <v>1</v>
      </c>
      <c r="I622" s="2"/>
      <c r="J622" s="2"/>
      <c r="K622" s="30"/>
    </row>
    <row r="623" spans="1:11" s="17" customFormat="1" ht="31.5" outlineLevel="1">
      <c r="A623" s="112"/>
      <c r="B623" s="111"/>
      <c r="C623" s="123"/>
      <c r="D623" s="112"/>
      <c r="E623" s="1" t="s">
        <v>375</v>
      </c>
      <c r="F623" s="10">
        <v>4173</v>
      </c>
      <c r="G623" s="10" t="s">
        <v>601</v>
      </c>
      <c r="H623" s="1">
        <v>3</v>
      </c>
      <c r="I623" s="2"/>
      <c r="J623" s="2"/>
      <c r="K623" s="30"/>
    </row>
    <row r="624" spans="1:11" s="17" customFormat="1" ht="31.5" outlineLevel="1">
      <c r="A624" s="112"/>
      <c r="B624" s="111"/>
      <c r="C624" s="123"/>
      <c r="D624" s="112"/>
      <c r="E624" s="1" t="s">
        <v>378</v>
      </c>
      <c r="F624" s="10">
        <v>4173</v>
      </c>
      <c r="G624" s="10" t="s">
        <v>601</v>
      </c>
      <c r="H624" s="1">
        <v>1</v>
      </c>
      <c r="I624" s="2"/>
      <c r="J624" s="2"/>
      <c r="K624" s="30"/>
    </row>
    <row r="625" spans="1:11" s="17" customFormat="1" ht="31.5" outlineLevel="1">
      <c r="A625" s="112"/>
      <c r="B625" s="109"/>
      <c r="C625" s="112"/>
      <c r="D625" s="112"/>
      <c r="E625" s="1" t="s">
        <v>377</v>
      </c>
      <c r="F625" s="10">
        <v>4173</v>
      </c>
      <c r="G625" s="10" t="s">
        <v>601</v>
      </c>
      <c r="H625" s="1">
        <v>1</v>
      </c>
      <c r="I625" s="2"/>
      <c r="J625" s="2"/>
      <c r="K625" s="30"/>
    </row>
    <row r="626" spans="1:11" s="35" customFormat="1" ht="18.75">
      <c r="A626" s="34"/>
      <c r="B626" s="87" t="s">
        <v>379</v>
      </c>
      <c r="C626" s="6">
        <f>COUNTA(B627:B637)</f>
        <v>9</v>
      </c>
      <c r="D626" s="79"/>
      <c r="E626" s="86"/>
      <c r="F626" s="18"/>
      <c r="G626" s="18"/>
      <c r="H626" s="6">
        <f>SUM(H627:H637)</f>
        <v>72</v>
      </c>
      <c r="I626" s="24">
        <f>SUMIF(I627:I637,"*житла*",H627:H637)</f>
        <v>0</v>
      </c>
      <c r="J626" s="18"/>
      <c r="K626" s="6">
        <f>SUM(K627:K637)</f>
        <v>0</v>
      </c>
    </row>
    <row r="627" spans="1:11" s="69" customFormat="1" ht="126" outlineLevel="1">
      <c r="A627" s="32">
        <v>1</v>
      </c>
      <c r="B627" s="29" t="s">
        <v>687</v>
      </c>
      <c r="C627" s="32" t="s">
        <v>35</v>
      </c>
      <c r="D627" s="32" t="s">
        <v>566</v>
      </c>
      <c r="E627" s="32" t="s">
        <v>87</v>
      </c>
      <c r="F627" s="68" t="s">
        <v>389</v>
      </c>
      <c r="G627" s="67" t="s">
        <v>600</v>
      </c>
      <c r="H627" s="67">
        <v>5</v>
      </c>
      <c r="I627" s="29" t="s">
        <v>83</v>
      </c>
      <c r="J627" s="29" t="s">
        <v>698</v>
      </c>
      <c r="K627" s="64"/>
    </row>
    <row r="628" spans="1:11" s="53" customFormat="1" ht="94.5" outlineLevel="1">
      <c r="A628" s="1">
        <v>2</v>
      </c>
      <c r="B628" s="12" t="s">
        <v>380</v>
      </c>
      <c r="C628" s="1" t="s">
        <v>36</v>
      </c>
      <c r="D628" s="1" t="s">
        <v>565</v>
      </c>
      <c r="E628" s="1" t="s">
        <v>570</v>
      </c>
      <c r="F628" s="31" t="s">
        <v>389</v>
      </c>
      <c r="G628" s="1" t="s">
        <v>591</v>
      </c>
      <c r="H628" s="1">
        <v>5</v>
      </c>
      <c r="I628" s="2" t="s">
        <v>261</v>
      </c>
      <c r="J628" s="1"/>
      <c r="K628" s="64"/>
    </row>
    <row r="629" spans="1:11" s="53" customFormat="1" ht="94.5" outlineLevel="1">
      <c r="A629" s="1">
        <v>3</v>
      </c>
      <c r="B629" s="12" t="s">
        <v>381</v>
      </c>
      <c r="C629" s="1" t="s">
        <v>37</v>
      </c>
      <c r="D629" s="1" t="s">
        <v>352</v>
      </c>
      <c r="E629" s="1" t="s">
        <v>570</v>
      </c>
      <c r="F629" s="31" t="s">
        <v>389</v>
      </c>
      <c r="G629" s="1" t="s">
        <v>600</v>
      </c>
      <c r="H629" s="1">
        <v>5</v>
      </c>
      <c r="I629" s="2" t="s">
        <v>261</v>
      </c>
      <c r="J629" s="1"/>
      <c r="K629" s="64"/>
    </row>
    <row r="630" spans="1:11" s="53" customFormat="1" ht="94.5" outlineLevel="1">
      <c r="A630" s="1">
        <v>4</v>
      </c>
      <c r="B630" s="49" t="s">
        <v>382</v>
      </c>
      <c r="C630" s="1" t="s">
        <v>38</v>
      </c>
      <c r="D630" s="1" t="s">
        <v>352</v>
      </c>
      <c r="E630" s="1" t="s">
        <v>570</v>
      </c>
      <c r="F630" s="31" t="s">
        <v>389</v>
      </c>
      <c r="G630" s="1" t="s">
        <v>600</v>
      </c>
      <c r="H630" s="1">
        <v>5</v>
      </c>
      <c r="I630" s="2"/>
      <c r="J630" s="1"/>
      <c r="K630" s="64"/>
    </row>
    <row r="631" spans="1:11" s="70" customFormat="1" ht="31.5" outlineLevel="1">
      <c r="A631" s="112">
        <v>5</v>
      </c>
      <c r="B631" s="121" t="s">
        <v>383</v>
      </c>
      <c r="C631" s="112" t="s">
        <v>517</v>
      </c>
      <c r="D631" s="112" t="s">
        <v>363</v>
      </c>
      <c r="E631" s="32" t="s">
        <v>384</v>
      </c>
      <c r="F631" s="68" t="s">
        <v>392</v>
      </c>
      <c r="G631" s="67" t="s">
        <v>591</v>
      </c>
      <c r="H631" s="67">
        <v>4</v>
      </c>
      <c r="I631" s="29" t="s">
        <v>83</v>
      </c>
      <c r="J631" s="67"/>
      <c r="K631" s="65"/>
    </row>
    <row r="632" spans="1:11" s="54" customFormat="1" ht="78.75" outlineLevel="1">
      <c r="A632" s="115"/>
      <c r="B632" s="134"/>
      <c r="C632" s="115"/>
      <c r="D632" s="115"/>
      <c r="E632" s="1" t="s">
        <v>116</v>
      </c>
      <c r="F632" s="31" t="s">
        <v>391</v>
      </c>
      <c r="G632" s="1" t="s">
        <v>589</v>
      </c>
      <c r="H632" s="1">
        <v>20</v>
      </c>
      <c r="I632" s="2" t="s">
        <v>83</v>
      </c>
      <c r="J632" s="1"/>
      <c r="K632" s="65"/>
    </row>
    <row r="633" spans="1:11" s="17" customFormat="1" ht="47.25" outlineLevel="1">
      <c r="A633" s="115"/>
      <c r="B633" s="135"/>
      <c r="C633" s="115"/>
      <c r="D633" s="115"/>
      <c r="E633" s="1" t="s">
        <v>570</v>
      </c>
      <c r="F633" s="31" t="s">
        <v>390</v>
      </c>
      <c r="G633" s="1" t="s">
        <v>591</v>
      </c>
      <c r="H633" s="1">
        <v>10</v>
      </c>
      <c r="I633" s="2" t="s">
        <v>83</v>
      </c>
      <c r="J633" s="1"/>
      <c r="K633" s="30"/>
    </row>
    <row r="634" spans="1:11" s="17" customFormat="1" ht="94.5" outlineLevel="1">
      <c r="A634" s="1">
        <v>6</v>
      </c>
      <c r="B634" s="2" t="s">
        <v>385</v>
      </c>
      <c r="C634" s="1" t="s">
        <v>518</v>
      </c>
      <c r="D634" s="1" t="s">
        <v>352</v>
      </c>
      <c r="E634" s="1" t="s">
        <v>87</v>
      </c>
      <c r="F634" s="31" t="s">
        <v>389</v>
      </c>
      <c r="G634" s="1" t="s">
        <v>591</v>
      </c>
      <c r="H634" s="1">
        <v>5</v>
      </c>
      <c r="I634" s="2" t="s">
        <v>261</v>
      </c>
      <c r="J634" s="2" t="s">
        <v>261</v>
      </c>
      <c r="K634" s="30"/>
    </row>
    <row r="635" spans="1:11" s="17" customFormat="1" ht="94.5" outlineLevel="1">
      <c r="A635" s="1">
        <v>7</v>
      </c>
      <c r="B635" s="2" t="s">
        <v>386</v>
      </c>
      <c r="C635" s="1" t="s">
        <v>39</v>
      </c>
      <c r="D635" s="1" t="s">
        <v>430</v>
      </c>
      <c r="E635" s="1" t="s">
        <v>87</v>
      </c>
      <c r="F635" s="31" t="s">
        <v>389</v>
      </c>
      <c r="G635" s="1" t="s">
        <v>591</v>
      </c>
      <c r="H635" s="1">
        <v>5</v>
      </c>
      <c r="I635" s="2" t="s">
        <v>261</v>
      </c>
      <c r="J635" s="2" t="s">
        <v>261</v>
      </c>
      <c r="K635" s="30"/>
    </row>
    <row r="636" spans="1:11" s="17" customFormat="1" ht="94.5" outlineLevel="1">
      <c r="A636" s="1">
        <v>8</v>
      </c>
      <c r="B636" s="2" t="s">
        <v>387</v>
      </c>
      <c r="C636" s="1" t="s">
        <v>40</v>
      </c>
      <c r="D636" s="1" t="s">
        <v>430</v>
      </c>
      <c r="E636" s="1" t="s">
        <v>87</v>
      </c>
      <c r="F636" s="31" t="s">
        <v>389</v>
      </c>
      <c r="G636" s="1" t="s">
        <v>591</v>
      </c>
      <c r="H636" s="1">
        <v>5</v>
      </c>
      <c r="I636" s="2"/>
      <c r="J636" s="2"/>
      <c r="K636" s="30"/>
    </row>
    <row r="637" spans="1:11" s="17" customFormat="1" ht="94.5" outlineLevel="1">
      <c r="A637" s="1">
        <v>9</v>
      </c>
      <c r="B637" s="2" t="s">
        <v>388</v>
      </c>
      <c r="C637" s="1" t="s">
        <v>41</v>
      </c>
      <c r="D637" s="1" t="s">
        <v>430</v>
      </c>
      <c r="E637" s="1" t="s">
        <v>87</v>
      </c>
      <c r="F637" s="31" t="s">
        <v>389</v>
      </c>
      <c r="G637" s="1" t="s">
        <v>591</v>
      </c>
      <c r="H637" s="1">
        <v>3</v>
      </c>
      <c r="I637" s="2"/>
      <c r="J637" s="2"/>
      <c r="K637" s="30"/>
    </row>
    <row r="638" spans="1:11" s="35" customFormat="1" ht="18.75">
      <c r="A638" s="34"/>
      <c r="B638" s="87" t="s">
        <v>694</v>
      </c>
      <c r="C638" s="6">
        <f>COUNTA(B639:B643)</f>
        <v>5</v>
      </c>
      <c r="D638" s="79"/>
      <c r="E638" s="86"/>
      <c r="F638" s="18"/>
      <c r="G638" s="18"/>
      <c r="H638" s="6">
        <f>SUM(H639:H643)</f>
        <v>444</v>
      </c>
      <c r="I638" s="24">
        <f>SUMIF(I639:I643,"*житла*",H639:H643)</f>
        <v>150</v>
      </c>
      <c r="J638" s="18"/>
      <c r="K638" s="6">
        <f>SUM(K639:K643)</f>
        <v>0</v>
      </c>
    </row>
    <row r="639" spans="1:11" s="17" customFormat="1" ht="362.25" outlineLevel="1">
      <c r="A639" s="1">
        <v>1</v>
      </c>
      <c r="B639" s="2" t="s">
        <v>364</v>
      </c>
      <c r="C639" s="1" t="s">
        <v>519</v>
      </c>
      <c r="D639" s="1" t="s">
        <v>561</v>
      </c>
      <c r="E639" s="1" t="s">
        <v>116</v>
      </c>
      <c r="F639" s="55">
        <v>4173</v>
      </c>
      <c r="G639" s="1" t="s">
        <v>600</v>
      </c>
      <c r="H639" s="56">
        <v>250</v>
      </c>
      <c r="I639" s="1"/>
      <c r="J639" s="1" t="s">
        <v>42</v>
      </c>
      <c r="K639" s="30"/>
    </row>
    <row r="640" spans="1:11" s="17" customFormat="1" ht="362.25" outlineLevel="1">
      <c r="A640" s="1">
        <v>2</v>
      </c>
      <c r="B640" s="2" t="s">
        <v>688</v>
      </c>
      <c r="C640" s="1" t="s">
        <v>520</v>
      </c>
      <c r="D640" s="1" t="s">
        <v>561</v>
      </c>
      <c r="E640" s="1" t="s">
        <v>116</v>
      </c>
      <c r="F640" s="55">
        <v>4173</v>
      </c>
      <c r="G640" s="10" t="s">
        <v>601</v>
      </c>
      <c r="H640" s="56">
        <v>25</v>
      </c>
      <c r="I640" s="31" t="s">
        <v>261</v>
      </c>
      <c r="J640" s="1" t="s">
        <v>42</v>
      </c>
      <c r="K640" s="30"/>
    </row>
    <row r="641" spans="1:11" s="17" customFormat="1" ht="78.75" outlineLevel="1">
      <c r="A641" s="1">
        <v>3</v>
      </c>
      <c r="B641" s="2" t="s">
        <v>689</v>
      </c>
      <c r="C641" s="1" t="s">
        <v>521</v>
      </c>
      <c r="D641" s="1" t="s">
        <v>86</v>
      </c>
      <c r="E641" s="1" t="s">
        <v>443</v>
      </c>
      <c r="F641" s="55">
        <v>4173</v>
      </c>
      <c r="G641" s="1" t="s">
        <v>597</v>
      </c>
      <c r="H641" s="56">
        <v>4</v>
      </c>
      <c r="I641" s="31"/>
      <c r="J641" s="1"/>
      <c r="K641" s="30"/>
    </row>
    <row r="642" spans="1:11" s="17" customFormat="1" ht="110.25" outlineLevel="1">
      <c r="A642" s="1">
        <v>4</v>
      </c>
      <c r="B642" s="2" t="s">
        <v>690</v>
      </c>
      <c r="C642" s="1" t="s">
        <v>43</v>
      </c>
      <c r="D642" s="1" t="s">
        <v>561</v>
      </c>
      <c r="E642" s="1" t="s">
        <v>116</v>
      </c>
      <c r="F642" s="55">
        <v>4173</v>
      </c>
      <c r="G642" s="1" t="s">
        <v>600</v>
      </c>
      <c r="H642" s="56">
        <v>15</v>
      </c>
      <c r="I642" s="31"/>
      <c r="J642" s="1" t="s">
        <v>393</v>
      </c>
      <c r="K642" s="30"/>
    </row>
    <row r="643" spans="1:11" s="17" customFormat="1" ht="110.25" outlineLevel="1">
      <c r="A643" s="1">
        <v>5</v>
      </c>
      <c r="B643" s="2" t="s">
        <v>691</v>
      </c>
      <c r="C643" s="1" t="s">
        <v>44</v>
      </c>
      <c r="D643" s="1" t="s">
        <v>561</v>
      </c>
      <c r="E643" s="1" t="s">
        <v>107</v>
      </c>
      <c r="F643" s="55">
        <v>4173</v>
      </c>
      <c r="G643" s="1" t="s">
        <v>596</v>
      </c>
      <c r="H643" s="56">
        <v>150</v>
      </c>
      <c r="I643" s="31" t="s">
        <v>394</v>
      </c>
      <c r="J643" s="1" t="s">
        <v>393</v>
      </c>
      <c r="K643" s="30"/>
    </row>
    <row r="644" spans="1:11" s="35" customFormat="1" ht="18.75">
      <c r="A644" s="34"/>
      <c r="B644" s="87" t="s">
        <v>695</v>
      </c>
      <c r="C644" s="6">
        <f>COUNTA(B645:B684)</f>
        <v>5</v>
      </c>
      <c r="D644" s="79"/>
      <c r="E644" s="86"/>
      <c r="F644" s="18"/>
      <c r="G644" s="18"/>
      <c r="H644" s="6">
        <f>SUM(H645:H684)</f>
        <v>155</v>
      </c>
      <c r="I644" s="24">
        <f>SUMIF(I645:I684,"*житла*",H645:H684)</f>
        <v>89</v>
      </c>
      <c r="J644" s="18"/>
      <c r="K644" s="6">
        <f>SUM(K645:K684)</f>
        <v>95</v>
      </c>
    </row>
    <row r="645" spans="1:11" s="15" customFormat="1" ht="47.25" outlineLevel="1">
      <c r="A645" s="106">
        <v>1</v>
      </c>
      <c r="B645" s="108" t="s">
        <v>692</v>
      </c>
      <c r="C645" s="106" t="s">
        <v>522</v>
      </c>
      <c r="D645" s="106" t="s">
        <v>86</v>
      </c>
      <c r="E645" s="1" t="s">
        <v>395</v>
      </c>
      <c r="F645" s="1">
        <v>7542</v>
      </c>
      <c r="G645" s="1" t="s">
        <v>587</v>
      </c>
      <c r="H645" s="1">
        <v>1</v>
      </c>
      <c r="I645" s="1" t="s">
        <v>175</v>
      </c>
      <c r="J645" s="1"/>
      <c r="K645" s="32">
        <v>1</v>
      </c>
    </row>
    <row r="646" spans="1:11" s="17" customFormat="1" ht="47.25" outlineLevel="1">
      <c r="A646" s="110"/>
      <c r="B646" s="111"/>
      <c r="C646" s="110"/>
      <c r="D646" s="110"/>
      <c r="E646" s="1" t="s">
        <v>396</v>
      </c>
      <c r="F646" s="1">
        <v>6967</v>
      </c>
      <c r="G646" s="1" t="s">
        <v>587</v>
      </c>
      <c r="H646" s="1">
        <v>1</v>
      </c>
      <c r="I646" s="1" t="s">
        <v>175</v>
      </c>
      <c r="J646" s="1"/>
      <c r="K646" s="32">
        <v>1</v>
      </c>
    </row>
    <row r="647" spans="1:11" s="17" customFormat="1" ht="47.25" outlineLevel="1">
      <c r="A647" s="110"/>
      <c r="B647" s="111"/>
      <c r="C647" s="110"/>
      <c r="D647" s="110"/>
      <c r="E647" s="1" t="s">
        <v>397</v>
      </c>
      <c r="F647" s="1">
        <v>8690</v>
      </c>
      <c r="G647" s="1" t="s">
        <v>597</v>
      </c>
      <c r="H647" s="1">
        <v>1</v>
      </c>
      <c r="I647" s="1" t="s">
        <v>175</v>
      </c>
      <c r="J647" s="4"/>
      <c r="K647" s="32">
        <v>1</v>
      </c>
    </row>
    <row r="648" spans="1:11" s="17" customFormat="1" ht="47.25" outlineLevel="1">
      <c r="A648" s="110"/>
      <c r="B648" s="111"/>
      <c r="C648" s="110"/>
      <c r="D648" s="110"/>
      <c r="E648" s="1" t="s">
        <v>332</v>
      </c>
      <c r="F648" s="1">
        <v>6967</v>
      </c>
      <c r="G648" s="1" t="s">
        <v>597</v>
      </c>
      <c r="H648" s="1">
        <v>1</v>
      </c>
      <c r="I648" s="1" t="s">
        <v>175</v>
      </c>
      <c r="J648" s="4"/>
      <c r="K648" s="32">
        <v>1</v>
      </c>
    </row>
    <row r="649" spans="1:11" s="17" customFormat="1" ht="47.25" outlineLevel="1">
      <c r="A649" s="110"/>
      <c r="B649" s="111"/>
      <c r="C649" s="110"/>
      <c r="D649" s="110"/>
      <c r="E649" s="1" t="s">
        <v>398</v>
      </c>
      <c r="F649" s="1">
        <v>6967</v>
      </c>
      <c r="G649" s="1" t="s">
        <v>597</v>
      </c>
      <c r="H649" s="1">
        <v>1</v>
      </c>
      <c r="I649" s="1" t="s">
        <v>175</v>
      </c>
      <c r="J649" s="4"/>
      <c r="K649" s="32">
        <v>1</v>
      </c>
    </row>
    <row r="650" spans="1:11" s="17" customFormat="1" ht="47.25" outlineLevel="1">
      <c r="A650" s="110"/>
      <c r="B650" s="111"/>
      <c r="C650" s="110"/>
      <c r="D650" s="110"/>
      <c r="E650" s="1" t="s">
        <v>399</v>
      </c>
      <c r="F650" s="1">
        <v>6967</v>
      </c>
      <c r="G650" s="1" t="s">
        <v>597</v>
      </c>
      <c r="H650" s="1">
        <v>1</v>
      </c>
      <c r="I650" s="1" t="s">
        <v>175</v>
      </c>
      <c r="J650" s="4"/>
      <c r="K650" s="32">
        <v>1</v>
      </c>
    </row>
    <row r="651" spans="1:11" s="17" customFormat="1" ht="47.25" outlineLevel="1">
      <c r="A651" s="110"/>
      <c r="B651" s="111"/>
      <c r="C651" s="110"/>
      <c r="D651" s="110"/>
      <c r="E651" s="1" t="s">
        <v>189</v>
      </c>
      <c r="F651" s="1">
        <v>5895</v>
      </c>
      <c r="G651" s="1" t="s">
        <v>597</v>
      </c>
      <c r="H651" s="1">
        <v>4</v>
      </c>
      <c r="I651" s="1" t="s">
        <v>175</v>
      </c>
      <c r="J651" s="4"/>
      <c r="K651" s="32">
        <v>4</v>
      </c>
    </row>
    <row r="652" spans="1:11" s="17" customFormat="1" ht="47.25" outlineLevel="1">
      <c r="A652" s="110"/>
      <c r="B652" s="111"/>
      <c r="C652" s="110"/>
      <c r="D652" s="110"/>
      <c r="E652" s="1" t="s">
        <v>400</v>
      </c>
      <c r="F652" s="1">
        <v>5551</v>
      </c>
      <c r="G652" s="1" t="s">
        <v>597</v>
      </c>
      <c r="H652" s="1">
        <v>2</v>
      </c>
      <c r="I652" s="1" t="s">
        <v>175</v>
      </c>
      <c r="J652" s="4"/>
      <c r="K652" s="32">
        <v>2</v>
      </c>
    </row>
    <row r="653" spans="1:11" s="17" customFormat="1" ht="47.25" outlineLevel="1">
      <c r="A653" s="110"/>
      <c r="B653" s="111"/>
      <c r="C653" s="110"/>
      <c r="D653" s="110"/>
      <c r="E653" s="1" t="s">
        <v>401</v>
      </c>
      <c r="F653" s="1">
        <v>5551</v>
      </c>
      <c r="G653" s="1" t="s">
        <v>597</v>
      </c>
      <c r="H653" s="1">
        <v>2</v>
      </c>
      <c r="I653" s="1" t="s">
        <v>175</v>
      </c>
      <c r="J653" s="4"/>
      <c r="K653" s="32">
        <v>2</v>
      </c>
    </row>
    <row r="654" spans="1:11" s="17" customFormat="1" ht="47.25" outlineLevel="1">
      <c r="A654" s="110"/>
      <c r="B654" s="111"/>
      <c r="C654" s="110"/>
      <c r="D654" s="110"/>
      <c r="E654" s="1" t="s">
        <v>415</v>
      </c>
      <c r="F654" s="1">
        <v>6967</v>
      </c>
      <c r="G654" s="1" t="s">
        <v>597</v>
      </c>
      <c r="H654" s="1">
        <v>4</v>
      </c>
      <c r="I654" s="1" t="s">
        <v>175</v>
      </c>
      <c r="J654" s="4"/>
      <c r="K654" s="32">
        <v>4</v>
      </c>
    </row>
    <row r="655" spans="1:11" s="17" customFormat="1" ht="94.5" outlineLevel="1">
      <c r="A655" s="110"/>
      <c r="B655" s="111"/>
      <c r="C655" s="110"/>
      <c r="D655" s="110"/>
      <c r="E655" s="1" t="s">
        <v>416</v>
      </c>
      <c r="F655" s="1">
        <v>4517</v>
      </c>
      <c r="G655" s="1" t="s">
        <v>597</v>
      </c>
      <c r="H655" s="1">
        <v>4</v>
      </c>
      <c r="I655" s="1" t="s">
        <v>175</v>
      </c>
      <c r="J655" s="4"/>
      <c r="K655" s="32">
        <v>4</v>
      </c>
    </row>
    <row r="656" spans="1:11" s="17" customFormat="1" ht="47.25" outlineLevel="1">
      <c r="A656" s="110"/>
      <c r="B656" s="111"/>
      <c r="C656" s="110"/>
      <c r="D656" s="110"/>
      <c r="E656" s="1" t="s">
        <v>137</v>
      </c>
      <c r="F656" s="1">
        <v>4517</v>
      </c>
      <c r="G656" s="1" t="s">
        <v>573</v>
      </c>
      <c r="H656" s="1">
        <v>4</v>
      </c>
      <c r="I656" s="1" t="s">
        <v>175</v>
      </c>
      <c r="J656" s="4"/>
      <c r="K656" s="32">
        <v>4</v>
      </c>
    </row>
    <row r="657" spans="1:11" s="17" customFormat="1" ht="47.25" outlineLevel="1">
      <c r="A657" s="110"/>
      <c r="B657" s="111"/>
      <c r="C657" s="110"/>
      <c r="D657" s="110"/>
      <c r="E657" s="1" t="s">
        <v>172</v>
      </c>
      <c r="F657" s="1">
        <v>5551</v>
      </c>
      <c r="G657" s="1" t="s">
        <v>587</v>
      </c>
      <c r="H657" s="1">
        <v>2</v>
      </c>
      <c r="I657" s="1" t="s">
        <v>175</v>
      </c>
      <c r="J657" s="4"/>
      <c r="K657" s="32">
        <v>2</v>
      </c>
    </row>
    <row r="658" spans="1:11" s="17" customFormat="1" ht="47.25" outlineLevel="1">
      <c r="A658" s="110"/>
      <c r="B658" s="111"/>
      <c r="C658" s="110"/>
      <c r="D658" s="110"/>
      <c r="E658" s="1" t="s">
        <v>184</v>
      </c>
      <c r="F658" s="1">
        <v>5551</v>
      </c>
      <c r="G658" s="1" t="s">
        <v>597</v>
      </c>
      <c r="H658" s="1">
        <v>2</v>
      </c>
      <c r="I658" s="1" t="s">
        <v>175</v>
      </c>
      <c r="J658" s="4"/>
      <c r="K658" s="32">
        <v>2</v>
      </c>
    </row>
    <row r="659" spans="1:11" s="17" customFormat="1" ht="47.25" outlineLevel="1">
      <c r="A659" s="110"/>
      <c r="B659" s="111"/>
      <c r="C659" s="110"/>
      <c r="D659" s="110"/>
      <c r="E659" s="1" t="s">
        <v>402</v>
      </c>
      <c r="F659" s="1">
        <v>5551</v>
      </c>
      <c r="G659" s="1" t="s">
        <v>587</v>
      </c>
      <c r="H659" s="1">
        <v>2</v>
      </c>
      <c r="I659" s="1" t="s">
        <v>175</v>
      </c>
      <c r="J659" s="4"/>
      <c r="K659" s="32">
        <v>2</v>
      </c>
    </row>
    <row r="660" spans="1:11" s="17" customFormat="1" ht="47.25" outlineLevel="1">
      <c r="A660" s="110"/>
      <c r="B660" s="111"/>
      <c r="C660" s="110"/>
      <c r="D660" s="110"/>
      <c r="E660" s="1" t="s">
        <v>183</v>
      </c>
      <c r="F660" s="1">
        <v>5206</v>
      </c>
      <c r="G660" s="1" t="s">
        <v>597</v>
      </c>
      <c r="H660" s="1">
        <v>2</v>
      </c>
      <c r="I660" s="1" t="s">
        <v>175</v>
      </c>
      <c r="J660" s="4"/>
      <c r="K660" s="32">
        <v>2</v>
      </c>
    </row>
    <row r="661" spans="1:11" s="17" customFormat="1" ht="47.25" outlineLevel="1">
      <c r="A661" s="110"/>
      <c r="B661" s="111"/>
      <c r="C661" s="110"/>
      <c r="D661" s="110"/>
      <c r="E661" s="1" t="s">
        <v>104</v>
      </c>
      <c r="F661" s="1">
        <v>5206</v>
      </c>
      <c r="G661" s="1" t="s">
        <v>597</v>
      </c>
      <c r="H661" s="1">
        <v>2</v>
      </c>
      <c r="I661" s="1" t="s">
        <v>175</v>
      </c>
      <c r="J661" s="4"/>
      <c r="K661" s="32">
        <v>2</v>
      </c>
    </row>
    <row r="662" spans="1:11" s="17" customFormat="1" ht="47.25" outlineLevel="1">
      <c r="A662" s="110"/>
      <c r="B662" s="111"/>
      <c r="C662" s="110"/>
      <c r="D662" s="110"/>
      <c r="E662" s="1" t="s">
        <v>85</v>
      </c>
      <c r="F662" s="1">
        <v>4517</v>
      </c>
      <c r="G662" s="1" t="s">
        <v>587</v>
      </c>
      <c r="H662" s="1">
        <v>4</v>
      </c>
      <c r="I662" s="1" t="s">
        <v>175</v>
      </c>
      <c r="J662" s="4"/>
      <c r="K662" s="32">
        <v>4</v>
      </c>
    </row>
    <row r="663" spans="1:11" s="17" customFormat="1" ht="47.25" outlineLevel="1">
      <c r="A663" s="110"/>
      <c r="B663" s="111"/>
      <c r="C663" s="110"/>
      <c r="D663" s="110"/>
      <c r="E663" s="1" t="s">
        <v>192</v>
      </c>
      <c r="F663" s="1">
        <v>4173</v>
      </c>
      <c r="G663" s="1" t="s">
        <v>597</v>
      </c>
      <c r="H663" s="1">
        <v>2</v>
      </c>
      <c r="I663" s="1" t="s">
        <v>175</v>
      </c>
      <c r="J663" s="4"/>
      <c r="K663" s="32">
        <v>2</v>
      </c>
    </row>
    <row r="664" spans="1:11" s="17" customFormat="1" ht="47.25" outlineLevel="1">
      <c r="A664" s="110"/>
      <c r="B664" s="111"/>
      <c r="C664" s="110"/>
      <c r="D664" s="110"/>
      <c r="E664" s="1" t="s">
        <v>208</v>
      </c>
      <c r="F664" s="1">
        <v>4173</v>
      </c>
      <c r="G664" s="1" t="s">
        <v>605</v>
      </c>
      <c r="H664" s="1">
        <v>1</v>
      </c>
      <c r="I664" s="1" t="s">
        <v>175</v>
      </c>
      <c r="J664" s="4"/>
      <c r="K664" s="32">
        <v>1</v>
      </c>
    </row>
    <row r="665" spans="1:11" s="17" customFormat="1" ht="47.25" outlineLevel="1">
      <c r="A665" s="110"/>
      <c r="B665" s="111"/>
      <c r="C665" s="110"/>
      <c r="D665" s="110"/>
      <c r="E665" s="1" t="s">
        <v>156</v>
      </c>
      <c r="F665" s="1">
        <v>4517</v>
      </c>
      <c r="G665" s="1" t="s">
        <v>597</v>
      </c>
      <c r="H665" s="1">
        <v>2</v>
      </c>
      <c r="I665" s="1" t="s">
        <v>175</v>
      </c>
      <c r="J665" s="4"/>
      <c r="K665" s="32">
        <v>2</v>
      </c>
    </row>
    <row r="666" spans="1:11" s="17" customFormat="1" ht="47.25" outlineLevel="1">
      <c r="A666" s="110"/>
      <c r="B666" s="111"/>
      <c r="C666" s="110"/>
      <c r="D666" s="110"/>
      <c r="E666" s="1" t="s">
        <v>87</v>
      </c>
      <c r="F666" s="1">
        <v>4173</v>
      </c>
      <c r="G666" s="1" t="s">
        <v>587</v>
      </c>
      <c r="H666" s="1">
        <v>2</v>
      </c>
      <c r="I666" s="1" t="s">
        <v>175</v>
      </c>
      <c r="J666" s="4"/>
      <c r="K666" s="32">
        <v>2</v>
      </c>
    </row>
    <row r="667" spans="1:11" s="17" customFormat="1" ht="47.25" outlineLevel="1">
      <c r="A667" s="110"/>
      <c r="B667" s="111"/>
      <c r="C667" s="110"/>
      <c r="D667" s="110"/>
      <c r="E667" s="1" t="s">
        <v>193</v>
      </c>
      <c r="F667" s="1">
        <v>4517</v>
      </c>
      <c r="G667" s="1" t="s">
        <v>597</v>
      </c>
      <c r="H667" s="1">
        <v>2</v>
      </c>
      <c r="I667" s="1" t="s">
        <v>175</v>
      </c>
      <c r="J667" s="4"/>
      <c r="K667" s="32">
        <v>2</v>
      </c>
    </row>
    <row r="668" spans="1:11" s="17" customFormat="1" ht="47.25" outlineLevel="1">
      <c r="A668" s="110"/>
      <c r="B668" s="111"/>
      <c r="C668" s="110"/>
      <c r="D668" s="110"/>
      <c r="E668" s="1" t="s">
        <v>297</v>
      </c>
      <c r="F668" s="1">
        <v>4862</v>
      </c>
      <c r="G668" s="1" t="s">
        <v>587</v>
      </c>
      <c r="H668" s="1">
        <v>2</v>
      </c>
      <c r="I668" s="1" t="s">
        <v>175</v>
      </c>
      <c r="J668" s="4"/>
      <c r="K668" s="32">
        <v>2</v>
      </c>
    </row>
    <row r="669" spans="1:11" s="17" customFormat="1" ht="47.25" outlineLevel="1">
      <c r="A669" s="110"/>
      <c r="B669" s="111"/>
      <c r="C669" s="110"/>
      <c r="D669" s="110"/>
      <c r="E669" s="1" t="s">
        <v>347</v>
      </c>
      <c r="F669" s="1">
        <v>6623</v>
      </c>
      <c r="G669" s="1" t="s">
        <v>597</v>
      </c>
      <c r="H669" s="1">
        <v>10</v>
      </c>
      <c r="I669" s="1" t="s">
        <v>175</v>
      </c>
      <c r="J669" s="4"/>
      <c r="K669" s="32">
        <v>10</v>
      </c>
    </row>
    <row r="670" spans="1:11" s="17" customFormat="1" ht="47.25" outlineLevel="1">
      <c r="A670" s="110"/>
      <c r="B670" s="111"/>
      <c r="C670" s="110"/>
      <c r="D670" s="110"/>
      <c r="E670" s="1" t="s">
        <v>403</v>
      </c>
      <c r="F670" s="1">
        <v>5206</v>
      </c>
      <c r="G670" s="1" t="s">
        <v>597</v>
      </c>
      <c r="H670" s="1">
        <v>10</v>
      </c>
      <c r="I670" s="1" t="s">
        <v>175</v>
      </c>
      <c r="J670" s="4"/>
      <c r="K670" s="32">
        <v>10</v>
      </c>
    </row>
    <row r="671" spans="1:11" s="17" customFormat="1" ht="47.25" outlineLevel="1">
      <c r="A671" s="110"/>
      <c r="B671" s="111"/>
      <c r="C671" s="110"/>
      <c r="D671" s="110"/>
      <c r="E671" s="1" t="s">
        <v>404</v>
      </c>
      <c r="F671" s="1">
        <v>6278</v>
      </c>
      <c r="G671" s="1" t="s">
        <v>597</v>
      </c>
      <c r="H671" s="1">
        <v>3</v>
      </c>
      <c r="I671" s="1" t="s">
        <v>175</v>
      </c>
      <c r="J671" s="4"/>
      <c r="K671" s="32">
        <v>3</v>
      </c>
    </row>
    <row r="672" spans="1:11" s="17" customFormat="1" ht="47.25" outlineLevel="1">
      <c r="A672" s="110"/>
      <c r="B672" s="111"/>
      <c r="C672" s="110"/>
      <c r="D672" s="110"/>
      <c r="E672" s="1" t="s">
        <v>414</v>
      </c>
      <c r="F672" s="1">
        <v>5895</v>
      </c>
      <c r="G672" s="1" t="s">
        <v>597</v>
      </c>
      <c r="H672" s="1">
        <v>2</v>
      </c>
      <c r="I672" s="1" t="s">
        <v>175</v>
      </c>
      <c r="J672" s="4"/>
      <c r="K672" s="32">
        <v>2</v>
      </c>
    </row>
    <row r="673" spans="1:11" s="17" customFormat="1" ht="47.25" outlineLevel="1">
      <c r="A673" s="107"/>
      <c r="B673" s="109"/>
      <c r="C673" s="107"/>
      <c r="D673" s="107"/>
      <c r="E673" s="1" t="s">
        <v>405</v>
      </c>
      <c r="F673" s="1">
        <v>7542</v>
      </c>
      <c r="G673" s="1" t="s">
        <v>597</v>
      </c>
      <c r="H673" s="1">
        <v>1</v>
      </c>
      <c r="I673" s="1" t="s">
        <v>175</v>
      </c>
      <c r="J673" s="4"/>
      <c r="K673" s="32">
        <v>1</v>
      </c>
    </row>
    <row r="674" spans="1:11" s="17" customFormat="1" ht="47.25" outlineLevel="1">
      <c r="A674" s="106">
        <v>2</v>
      </c>
      <c r="B674" s="108" t="s">
        <v>406</v>
      </c>
      <c r="C674" s="106" t="s">
        <v>523</v>
      </c>
      <c r="D674" s="106" t="s">
        <v>86</v>
      </c>
      <c r="E674" s="1" t="s">
        <v>137</v>
      </c>
      <c r="F674" s="1">
        <v>4300</v>
      </c>
      <c r="G674" s="1" t="s">
        <v>605</v>
      </c>
      <c r="H674" s="1">
        <v>2</v>
      </c>
      <c r="I674" s="1" t="s">
        <v>175</v>
      </c>
      <c r="J674" s="4"/>
      <c r="K674" s="32">
        <v>2</v>
      </c>
    </row>
    <row r="675" spans="1:11" s="17" customFormat="1" ht="47.25" outlineLevel="1">
      <c r="A675" s="110"/>
      <c r="B675" s="111"/>
      <c r="C675" s="110"/>
      <c r="D675" s="110"/>
      <c r="E675" s="1" t="s">
        <v>157</v>
      </c>
      <c r="F675" s="1">
        <v>4200</v>
      </c>
      <c r="G675" s="1" t="s">
        <v>605</v>
      </c>
      <c r="H675" s="1">
        <v>2</v>
      </c>
      <c r="I675" s="1" t="s">
        <v>175</v>
      </c>
      <c r="J675" s="4"/>
      <c r="K675" s="32">
        <v>2</v>
      </c>
    </row>
    <row r="676" spans="1:11" s="17" customFormat="1" ht="47.25" outlineLevel="1">
      <c r="A676" s="110"/>
      <c r="B676" s="111"/>
      <c r="C676" s="110"/>
      <c r="D676" s="110"/>
      <c r="E676" s="1" t="s">
        <v>85</v>
      </c>
      <c r="F676" s="1">
        <v>4200</v>
      </c>
      <c r="G676" s="1" t="s">
        <v>605</v>
      </c>
      <c r="H676" s="1">
        <v>2</v>
      </c>
      <c r="I676" s="1" t="s">
        <v>175</v>
      </c>
      <c r="J676" s="4"/>
      <c r="K676" s="32">
        <v>2</v>
      </c>
    </row>
    <row r="677" spans="1:11" s="17" customFormat="1" ht="47.25" outlineLevel="1">
      <c r="A677" s="110"/>
      <c r="B677" s="111"/>
      <c r="C677" s="110"/>
      <c r="D677" s="110"/>
      <c r="E677" s="1" t="s">
        <v>154</v>
      </c>
      <c r="F677" s="1">
        <v>4200</v>
      </c>
      <c r="G677" s="1" t="s">
        <v>605</v>
      </c>
      <c r="H677" s="1">
        <v>2</v>
      </c>
      <c r="I677" s="1" t="s">
        <v>175</v>
      </c>
      <c r="J677" s="4"/>
      <c r="K677" s="32">
        <v>2</v>
      </c>
    </row>
    <row r="678" spans="1:11" s="17" customFormat="1" ht="47.25" outlineLevel="1">
      <c r="A678" s="107"/>
      <c r="B678" s="109"/>
      <c r="C678" s="107"/>
      <c r="D678" s="107"/>
      <c r="E678" s="1" t="s">
        <v>296</v>
      </c>
      <c r="F678" s="1">
        <v>4200</v>
      </c>
      <c r="G678" s="1" t="s">
        <v>605</v>
      </c>
      <c r="H678" s="1">
        <v>2</v>
      </c>
      <c r="I678" s="1" t="s">
        <v>175</v>
      </c>
      <c r="J678" s="4"/>
      <c r="K678" s="32">
        <v>2</v>
      </c>
    </row>
    <row r="679" spans="1:11" s="17" customFormat="1" ht="110.25" outlineLevel="1">
      <c r="A679" s="1">
        <v>3</v>
      </c>
      <c r="B679" s="2" t="s">
        <v>407</v>
      </c>
      <c r="C679" s="1" t="s">
        <v>524</v>
      </c>
      <c r="D679" s="1" t="s">
        <v>408</v>
      </c>
      <c r="E679" s="1" t="s">
        <v>87</v>
      </c>
      <c r="F679" s="1">
        <v>4200</v>
      </c>
      <c r="G679" s="1" t="s">
        <v>571</v>
      </c>
      <c r="H679" s="1">
        <v>60</v>
      </c>
      <c r="I679" s="1"/>
      <c r="J679" s="2" t="s">
        <v>409</v>
      </c>
      <c r="K679" s="30"/>
    </row>
    <row r="680" spans="1:11" s="15" customFormat="1" ht="31.5" outlineLevel="1">
      <c r="A680" s="106">
        <v>4</v>
      </c>
      <c r="B680" s="108" t="s">
        <v>410</v>
      </c>
      <c r="C680" s="106" t="s">
        <v>525</v>
      </c>
      <c r="D680" s="106" t="s">
        <v>86</v>
      </c>
      <c r="E680" s="1" t="s">
        <v>404</v>
      </c>
      <c r="F680" s="1">
        <v>5000</v>
      </c>
      <c r="G680" s="1" t="s">
        <v>610</v>
      </c>
      <c r="H680" s="1">
        <v>1</v>
      </c>
      <c r="I680" s="1"/>
      <c r="J680" s="1"/>
      <c r="K680" s="32">
        <v>1</v>
      </c>
    </row>
    <row r="681" spans="1:11" s="17" customFormat="1" ht="47.25" outlineLevel="1">
      <c r="A681" s="110"/>
      <c r="B681" s="111"/>
      <c r="C681" s="110"/>
      <c r="D681" s="110"/>
      <c r="E681" s="1" t="s">
        <v>411</v>
      </c>
      <c r="F681" s="1">
        <v>5000</v>
      </c>
      <c r="G681" s="1" t="s">
        <v>610</v>
      </c>
      <c r="H681" s="1">
        <v>1</v>
      </c>
      <c r="I681" s="1"/>
      <c r="J681" s="1"/>
      <c r="K681" s="32">
        <v>1</v>
      </c>
    </row>
    <row r="682" spans="1:11" s="17" customFormat="1" ht="31.5" outlineLevel="1">
      <c r="A682" s="107"/>
      <c r="B682" s="109"/>
      <c r="C682" s="107"/>
      <c r="D682" s="107"/>
      <c r="E682" s="1" t="s">
        <v>413</v>
      </c>
      <c r="F682" s="1">
        <v>5000</v>
      </c>
      <c r="G682" s="1" t="s">
        <v>610</v>
      </c>
      <c r="H682" s="1">
        <v>4</v>
      </c>
      <c r="I682" s="1"/>
      <c r="J682" s="1"/>
      <c r="K682" s="32">
        <v>4</v>
      </c>
    </row>
    <row r="683" spans="1:11" s="17" customFormat="1" ht="31.5" outlineLevel="1">
      <c r="A683" s="106">
        <v>5</v>
      </c>
      <c r="B683" s="108" t="s">
        <v>412</v>
      </c>
      <c r="C683" s="106" t="s">
        <v>526</v>
      </c>
      <c r="D683" s="106" t="s">
        <v>86</v>
      </c>
      <c r="E683" s="1" t="s">
        <v>85</v>
      </c>
      <c r="F683" s="1">
        <v>7500</v>
      </c>
      <c r="G683" s="1" t="s">
        <v>597</v>
      </c>
      <c r="H683" s="1">
        <v>1</v>
      </c>
      <c r="I683" s="1" t="s">
        <v>222</v>
      </c>
      <c r="J683" s="2"/>
      <c r="K683" s="32">
        <v>1</v>
      </c>
    </row>
    <row r="684" spans="1:11" s="17" customFormat="1" ht="31.5" outlineLevel="1">
      <c r="A684" s="107"/>
      <c r="B684" s="109"/>
      <c r="C684" s="107"/>
      <c r="D684" s="107"/>
      <c r="E684" s="1" t="s">
        <v>187</v>
      </c>
      <c r="F684" s="1">
        <v>7000</v>
      </c>
      <c r="G684" s="1" t="s">
        <v>597</v>
      </c>
      <c r="H684" s="1">
        <v>1</v>
      </c>
      <c r="I684" s="1" t="s">
        <v>222</v>
      </c>
      <c r="J684" s="2"/>
      <c r="K684" s="32">
        <v>1</v>
      </c>
    </row>
  </sheetData>
  <sheetProtection/>
  <autoFilter ref="A4:L684"/>
  <mergeCells count="454">
    <mergeCell ref="A622:A625"/>
    <mergeCell ref="B622:B625"/>
    <mergeCell ref="A570:A573"/>
    <mergeCell ref="B570:B573"/>
    <mergeCell ref="C570:C573"/>
    <mergeCell ref="D570:D573"/>
    <mergeCell ref="A631:A633"/>
    <mergeCell ref="B631:B633"/>
    <mergeCell ref="C631:C633"/>
    <mergeCell ref="D631:D633"/>
    <mergeCell ref="A596:A600"/>
    <mergeCell ref="B596:B600"/>
    <mergeCell ref="C596:C600"/>
    <mergeCell ref="D596:D600"/>
    <mergeCell ref="A620:A621"/>
    <mergeCell ref="B620:B621"/>
    <mergeCell ref="C620:C621"/>
    <mergeCell ref="D620:D621"/>
    <mergeCell ref="C613:C618"/>
    <mergeCell ref="D613:D618"/>
    <mergeCell ref="E570:E573"/>
    <mergeCell ref="J613:J618"/>
    <mergeCell ref="A581:A595"/>
    <mergeCell ref="B581:B595"/>
    <mergeCell ref="C622:C625"/>
    <mergeCell ref="D622:D625"/>
    <mergeCell ref="A606:A612"/>
    <mergeCell ref="B606:B612"/>
    <mergeCell ref="C606:C612"/>
    <mergeCell ref="D606:D612"/>
    <mergeCell ref="A613:A618"/>
    <mergeCell ref="B613:B618"/>
    <mergeCell ref="A601:A602"/>
    <mergeCell ref="B601:B602"/>
    <mergeCell ref="C601:C602"/>
    <mergeCell ref="D601:D602"/>
    <mergeCell ref="C581:C595"/>
    <mergeCell ref="D581:D595"/>
    <mergeCell ref="A565:A566"/>
    <mergeCell ref="B565:B566"/>
    <mergeCell ref="C565:C566"/>
    <mergeCell ref="D565:D566"/>
    <mergeCell ref="A576:A580"/>
    <mergeCell ref="B576:B580"/>
    <mergeCell ref="C576:C580"/>
    <mergeCell ref="D576:D580"/>
    <mergeCell ref="A562:A564"/>
    <mergeCell ref="B562:B564"/>
    <mergeCell ref="C562:C564"/>
    <mergeCell ref="D562:D564"/>
    <mergeCell ref="A546:A560"/>
    <mergeCell ref="B546:B560"/>
    <mergeCell ref="C546:C560"/>
    <mergeCell ref="D546:D560"/>
    <mergeCell ref="B535:B540"/>
    <mergeCell ref="C535:C540"/>
    <mergeCell ref="D535:D540"/>
    <mergeCell ref="A542:A545"/>
    <mergeCell ref="B542:B545"/>
    <mergeCell ref="C542:C545"/>
    <mergeCell ref="D542:D545"/>
    <mergeCell ref="A535:A540"/>
    <mergeCell ref="A528:A534"/>
    <mergeCell ref="B528:B534"/>
    <mergeCell ref="C528:C534"/>
    <mergeCell ref="D528:D534"/>
    <mergeCell ref="A522:A527"/>
    <mergeCell ref="B522:B527"/>
    <mergeCell ref="C522:C527"/>
    <mergeCell ref="D522:D527"/>
    <mergeCell ref="B497:B517"/>
    <mergeCell ref="C497:C517"/>
    <mergeCell ref="D497:D517"/>
    <mergeCell ref="A518:A521"/>
    <mergeCell ref="B518:B521"/>
    <mergeCell ref="C518:C521"/>
    <mergeCell ref="D518:D521"/>
    <mergeCell ref="A497:A517"/>
    <mergeCell ref="A484:A496"/>
    <mergeCell ref="B484:B496"/>
    <mergeCell ref="C484:C496"/>
    <mergeCell ref="D484:D496"/>
    <mergeCell ref="A468:A483"/>
    <mergeCell ref="B468:B483"/>
    <mergeCell ref="C468:C483"/>
    <mergeCell ref="D468:D483"/>
    <mergeCell ref="A463:A466"/>
    <mergeCell ref="B463:B466"/>
    <mergeCell ref="C463:C466"/>
    <mergeCell ref="D463:D466"/>
    <mergeCell ref="D450:D451"/>
    <mergeCell ref="C450:C451"/>
    <mergeCell ref="B450:B451"/>
    <mergeCell ref="A450:A451"/>
    <mergeCell ref="B455:B457"/>
    <mergeCell ref="A455:A457"/>
    <mergeCell ref="D452:D453"/>
    <mergeCell ref="C452:C453"/>
    <mergeCell ref="B452:B453"/>
    <mergeCell ref="A452:A453"/>
    <mergeCell ref="D455:D457"/>
    <mergeCell ref="C455:C457"/>
    <mergeCell ref="D448:D449"/>
    <mergeCell ref="C448:C449"/>
    <mergeCell ref="B448:B449"/>
    <mergeCell ref="A448:A449"/>
    <mergeCell ref="A441:A446"/>
    <mergeCell ref="B441:B446"/>
    <mergeCell ref="C441:C446"/>
    <mergeCell ref="D441:D446"/>
    <mergeCell ref="A433:A440"/>
    <mergeCell ref="B433:B440"/>
    <mergeCell ref="C433:C440"/>
    <mergeCell ref="D433:D440"/>
    <mergeCell ref="A428:A432"/>
    <mergeCell ref="B428:B432"/>
    <mergeCell ref="C428:C432"/>
    <mergeCell ref="D428:D432"/>
    <mergeCell ref="A424:A427"/>
    <mergeCell ref="B424:B427"/>
    <mergeCell ref="C424:C427"/>
    <mergeCell ref="D424:D427"/>
    <mergeCell ref="A412:A423"/>
    <mergeCell ref="B412:B423"/>
    <mergeCell ref="C412:C423"/>
    <mergeCell ref="D412:D423"/>
    <mergeCell ref="B406:B408"/>
    <mergeCell ref="C406:C408"/>
    <mergeCell ref="D406:D408"/>
    <mergeCell ref="A410:A411"/>
    <mergeCell ref="B410:B411"/>
    <mergeCell ref="C410:C411"/>
    <mergeCell ref="D410:D411"/>
    <mergeCell ref="A406:A408"/>
    <mergeCell ref="A404:A405"/>
    <mergeCell ref="B404:B405"/>
    <mergeCell ref="C404:C405"/>
    <mergeCell ref="D404:D405"/>
    <mergeCell ref="D381:D382"/>
    <mergeCell ref="C381:C382"/>
    <mergeCell ref="B381:B382"/>
    <mergeCell ref="A381:A382"/>
    <mergeCell ref="B385:B387"/>
    <mergeCell ref="A385:A387"/>
    <mergeCell ref="D383:D384"/>
    <mergeCell ref="C383:C384"/>
    <mergeCell ref="B383:B384"/>
    <mergeCell ref="A383:A384"/>
    <mergeCell ref="D385:D387"/>
    <mergeCell ref="C385:C387"/>
    <mergeCell ref="D388:D390"/>
    <mergeCell ref="C388:C390"/>
    <mergeCell ref="B388:B390"/>
    <mergeCell ref="A388:A390"/>
    <mergeCell ref="D391:D392"/>
    <mergeCell ref="C391:C392"/>
    <mergeCell ref="B391:B392"/>
    <mergeCell ref="A391:A392"/>
    <mergeCell ref="C396:C397"/>
    <mergeCell ref="B396:B397"/>
    <mergeCell ref="A396:A397"/>
    <mergeCell ref="D393:D394"/>
    <mergeCell ref="C393:C394"/>
    <mergeCell ref="B393:B394"/>
    <mergeCell ref="A393:A394"/>
    <mergeCell ref="D396:D397"/>
    <mergeCell ref="D399:D400"/>
    <mergeCell ref="C399:C400"/>
    <mergeCell ref="B399:B400"/>
    <mergeCell ref="A399:A400"/>
    <mergeCell ref="B401:B402"/>
    <mergeCell ref="C401:C402"/>
    <mergeCell ref="D401:D402"/>
    <mergeCell ref="A401:A402"/>
    <mergeCell ref="A376:A378"/>
    <mergeCell ref="B376:B378"/>
    <mergeCell ref="C376:C378"/>
    <mergeCell ref="D376:D378"/>
    <mergeCell ref="A373:A375"/>
    <mergeCell ref="B373:B375"/>
    <mergeCell ref="C373:C375"/>
    <mergeCell ref="D373:D375"/>
    <mergeCell ref="I351:I356"/>
    <mergeCell ref="A370:A372"/>
    <mergeCell ref="B370:B372"/>
    <mergeCell ref="C370:C372"/>
    <mergeCell ref="D370:D372"/>
    <mergeCell ref="A360:A362"/>
    <mergeCell ref="B360:B362"/>
    <mergeCell ref="C360:C362"/>
    <mergeCell ref="D360:D362"/>
    <mergeCell ref="I360:I362"/>
    <mergeCell ref="A367:A369"/>
    <mergeCell ref="B367:B369"/>
    <mergeCell ref="C367:C369"/>
    <mergeCell ref="D367:D369"/>
    <mergeCell ref="A351:A356"/>
    <mergeCell ref="B351:B356"/>
    <mergeCell ref="C351:C356"/>
    <mergeCell ref="D351:D356"/>
    <mergeCell ref="A357:A359"/>
    <mergeCell ref="B357:B359"/>
    <mergeCell ref="C357:C359"/>
    <mergeCell ref="D357:D359"/>
    <mergeCell ref="A347:A349"/>
    <mergeCell ref="B347:B349"/>
    <mergeCell ref="C347:C349"/>
    <mergeCell ref="D347:D349"/>
    <mergeCell ref="A328:A339"/>
    <mergeCell ref="B328:B339"/>
    <mergeCell ref="C328:C339"/>
    <mergeCell ref="D328:D339"/>
    <mergeCell ref="A345:A346"/>
    <mergeCell ref="B345:B346"/>
    <mergeCell ref="C345:C346"/>
    <mergeCell ref="D345:D346"/>
    <mergeCell ref="C321:C323"/>
    <mergeCell ref="D321:D323"/>
    <mergeCell ref="J310:J314"/>
    <mergeCell ref="A341:A343"/>
    <mergeCell ref="B341:B343"/>
    <mergeCell ref="C341:C343"/>
    <mergeCell ref="D341:D343"/>
    <mergeCell ref="I310:I314"/>
    <mergeCell ref="J321:J323"/>
    <mergeCell ref="I321:I323"/>
    <mergeCell ref="A307:A308"/>
    <mergeCell ref="B307:B308"/>
    <mergeCell ref="A321:A323"/>
    <mergeCell ref="B321:B323"/>
    <mergeCell ref="D299:D300"/>
    <mergeCell ref="C299:C300"/>
    <mergeCell ref="B299:B300"/>
    <mergeCell ref="A299:A300"/>
    <mergeCell ref="A310:A314"/>
    <mergeCell ref="B310:B314"/>
    <mergeCell ref="C310:C314"/>
    <mergeCell ref="D310:D314"/>
    <mergeCell ref="D307:D308"/>
    <mergeCell ref="C307:C308"/>
    <mergeCell ref="A276:A278"/>
    <mergeCell ref="D287:D291"/>
    <mergeCell ref="C287:C291"/>
    <mergeCell ref="B287:B291"/>
    <mergeCell ref="A287:A291"/>
    <mergeCell ref="D292:D294"/>
    <mergeCell ref="C292:C294"/>
    <mergeCell ref="B292:B294"/>
    <mergeCell ref="C282:C283"/>
    <mergeCell ref="D282:D283"/>
    <mergeCell ref="A284:A285"/>
    <mergeCell ref="B284:B285"/>
    <mergeCell ref="C284:C285"/>
    <mergeCell ref="D284:D285"/>
    <mergeCell ref="A282:A283"/>
    <mergeCell ref="B282:B283"/>
    <mergeCell ref="A35:A39"/>
    <mergeCell ref="B35:B39"/>
    <mergeCell ref="C35:C39"/>
    <mergeCell ref="C45:C49"/>
    <mergeCell ref="A45:A49"/>
    <mergeCell ref="H38:H39"/>
    <mergeCell ref="I38:I39"/>
    <mergeCell ref="H35:H37"/>
    <mergeCell ref="B45:B49"/>
    <mergeCell ref="I35:I37"/>
    <mergeCell ref="B20:B22"/>
    <mergeCell ref="D31:D33"/>
    <mergeCell ref="C31:C33"/>
    <mergeCell ref="B31:B33"/>
    <mergeCell ref="A31:A33"/>
    <mergeCell ref="C17:C19"/>
    <mergeCell ref="D17:D19"/>
    <mergeCell ref="D20:D22"/>
    <mergeCell ref="A20:A22"/>
    <mergeCell ref="D8:D9"/>
    <mergeCell ref="C20:C22"/>
    <mergeCell ref="C28:C30"/>
    <mergeCell ref="A13:A16"/>
    <mergeCell ref="A17:A19"/>
    <mergeCell ref="D13:D15"/>
    <mergeCell ref="C13:C16"/>
    <mergeCell ref="B28:B30"/>
    <mergeCell ref="A28:A30"/>
    <mergeCell ref="D28:D30"/>
    <mergeCell ref="C11:C12"/>
    <mergeCell ref="A8:A9"/>
    <mergeCell ref="B8:B9"/>
    <mergeCell ref="C8:C9"/>
    <mergeCell ref="B13:B16"/>
    <mergeCell ref="B17:B19"/>
    <mergeCell ref="B11:B12"/>
    <mergeCell ref="A11:A12"/>
    <mergeCell ref="D45:D49"/>
    <mergeCell ref="J45:J49"/>
    <mergeCell ref="A59:A61"/>
    <mergeCell ref="B59:B61"/>
    <mergeCell ref="C59:C61"/>
    <mergeCell ref="D59:D61"/>
    <mergeCell ref="A67:A69"/>
    <mergeCell ref="B67:B69"/>
    <mergeCell ref="C67:C69"/>
    <mergeCell ref="D67:D69"/>
    <mergeCell ref="A62:A66"/>
    <mergeCell ref="B62:B66"/>
    <mergeCell ref="C62:C66"/>
    <mergeCell ref="D62:D66"/>
    <mergeCell ref="A75:A78"/>
    <mergeCell ref="B75:B78"/>
    <mergeCell ref="C75:C78"/>
    <mergeCell ref="D75:D78"/>
    <mergeCell ref="A72:A74"/>
    <mergeCell ref="B72:B74"/>
    <mergeCell ref="C72:C74"/>
    <mergeCell ref="D72:D74"/>
    <mergeCell ref="A85:A91"/>
    <mergeCell ref="B85:B91"/>
    <mergeCell ref="C85:C91"/>
    <mergeCell ref="D85:D91"/>
    <mergeCell ref="A79:A84"/>
    <mergeCell ref="B79:B84"/>
    <mergeCell ref="C79:C84"/>
    <mergeCell ref="D79:D84"/>
    <mergeCell ref="D108:D109"/>
    <mergeCell ref="A105:A106"/>
    <mergeCell ref="B105:B106"/>
    <mergeCell ref="C105:C106"/>
    <mergeCell ref="D105:D106"/>
    <mergeCell ref="A108:A109"/>
    <mergeCell ref="A92:A96"/>
    <mergeCell ref="B92:B96"/>
    <mergeCell ref="C92:C96"/>
    <mergeCell ref="D92:D96"/>
    <mergeCell ref="D112:D113"/>
    <mergeCell ref="B118:B125"/>
    <mergeCell ref="C118:C125"/>
    <mergeCell ref="D118:D125"/>
    <mergeCell ref="B116:B117"/>
    <mergeCell ref="C116:C117"/>
    <mergeCell ref="D116:D117"/>
    <mergeCell ref="D126:D127"/>
    <mergeCell ref="A128:A133"/>
    <mergeCell ref="B128:B133"/>
    <mergeCell ref="C128:C133"/>
    <mergeCell ref="D128:D133"/>
    <mergeCell ref="D134:D136"/>
    <mergeCell ref="A134:A136"/>
    <mergeCell ref="D97:D104"/>
    <mergeCell ref="C97:C104"/>
    <mergeCell ref="B97:B104"/>
    <mergeCell ref="A97:A104"/>
    <mergeCell ref="A118:A125"/>
    <mergeCell ref="A116:A117"/>
    <mergeCell ref="A126:A127"/>
    <mergeCell ref="B126:B127"/>
    <mergeCell ref="A146:A149"/>
    <mergeCell ref="B146:B149"/>
    <mergeCell ref="C146:C149"/>
    <mergeCell ref="B134:B136"/>
    <mergeCell ref="C134:C136"/>
    <mergeCell ref="B108:B109"/>
    <mergeCell ref="C108:C109"/>
    <mergeCell ref="A140:A144"/>
    <mergeCell ref="B140:B144"/>
    <mergeCell ref="C140:C144"/>
    <mergeCell ref="C126:C127"/>
    <mergeCell ref="A112:A113"/>
    <mergeCell ref="B112:B113"/>
    <mergeCell ref="C112:C113"/>
    <mergeCell ref="A150:A156"/>
    <mergeCell ref="B150:B156"/>
    <mergeCell ref="C150:C156"/>
    <mergeCell ref="A157:A158"/>
    <mergeCell ref="B157:B158"/>
    <mergeCell ref="C157:C158"/>
    <mergeCell ref="A160:A167"/>
    <mergeCell ref="B160:B167"/>
    <mergeCell ref="C160:C167"/>
    <mergeCell ref="A168:A172"/>
    <mergeCell ref="B168:B172"/>
    <mergeCell ref="C168:C172"/>
    <mergeCell ref="A173:A175"/>
    <mergeCell ref="B173:B175"/>
    <mergeCell ref="C173:C175"/>
    <mergeCell ref="A177:A180"/>
    <mergeCell ref="B177:B180"/>
    <mergeCell ref="C177:C180"/>
    <mergeCell ref="A182:A202"/>
    <mergeCell ref="B182:B202"/>
    <mergeCell ref="C182:C202"/>
    <mergeCell ref="A203:A206"/>
    <mergeCell ref="B203:B206"/>
    <mergeCell ref="C203:C206"/>
    <mergeCell ref="A208:A228"/>
    <mergeCell ref="B208:B228"/>
    <mergeCell ref="C208:C228"/>
    <mergeCell ref="A229:A235"/>
    <mergeCell ref="B229:B235"/>
    <mergeCell ref="C229:C235"/>
    <mergeCell ref="A242:A245"/>
    <mergeCell ref="B242:B245"/>
    <mergeCell ref="C242:C245"/>
    <mergeCell ref="D242:D245"/>
    <mergeCell ref="A238:A240"/>
    <mergeCell ref="B238:B240"/>
    <mergeCell ref="C238:C240"/>
    <mergeCell ref="D238:D240"/>
    <mergeCell ref="A248:A249"/>
    <mergeCell ref="B248:B249"/>
    <mergeCell ref="C248:C249"/>
    <mergeCell ref="A251:A256"/>
    <mergeCell ref="B251:B256"/>
    <mergeCell ref="C251:C256"/>
    <mergeCell ref="A263:A265"/>
    <mergeCell ref="B263:B265"/>
    <mergeCell ref="C263:C265"/>
    <mergeCell ref="D263:D265"/>
    <mergeCell ref="D251:D256"/>
    <mergeCell ref="A257:A262"/>
    <mergeCell ref="B257:B262"/>
    <mergeCell ref="C257:C262"/>
    <mergeCell ref="D257:D262"/>
    <mergeCell ref="A292:A294"/>
    <mergeCell ref="D266:D269"/>
    <mergeCell ref="D645:D673"/>
    <mergeCell ref="C645:C673"/>
    <mergeCell ref="B645:B673"/>
    <mergeCell ref="A645:A673"/>
    <mergeCell ref="B271:B275"/>
    <mergeCell ref="C271:C275"/>
    <mergeCell ref="B276:B278"/>
    <mergeCell ref="C276:C278"/>
    <mergeCell ref="A266:A269"/>
    <mergeCell ref="B266:B269"/>
    <mergeCell ref="C266:C269"/>
    <mergeCell ref="B279:B280"/>
    <mergeCell ref="C279:C280"/>
    <mergeCell ref="A279:A280"/>
    <mergeCell ref="A271:A275"/>
    <mergeCell ref="A674:A678"/>
    <mergeCell ref="D680:D682"/>
    <mergeCell ref="C680:C682"/>
    <mergeCell ref="B680:B682"/>
    <mergeCell ref="A680:A682"/>
    <mergeCell ref="A1:K1"/>
    <mergeCell ref="A2:K2"/>
    <mergeCell ref="A3:K3"/>
    <mergeCell ref="D683:D684"/>
    <mergeCell ref="C683:C684"/>
    <mergeCell ref="B683:B684"/>
    <mergeCell ref="A683:A684"/>
    <mergeCell ref="D674:D678"/>
    <mergeCell ref="C674:C678"/>
    <mergeCell ref="B674:B678"/>
  </mergeCells>
  <printOptions/>
  <pageMargins left="0" right="0" top="0.31496062992125984" bottom="0.15748031496062992" header="0.15748031496062992" footer="0.1968503937007874"/>
  <pageSetup horizontalDpi="600" verticalDpi="600" orientation="landscape" paperSize="9" scale="80" r:id="rId1"/>
  <headerFooter alignWithMargins="0">
    <oddHeader>&amp;RСтор. &amp;P 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Kherson OCZ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sushkova</cp:lastModifiedBy>
  <cp:lastPrinted>2019-03-15T06:29:53Z</cp:lastPrinted>
  <dcterms:created xsi:type="dcterms:W3CDTF">2010-01-14T10:04:08Z</dcterms:created>
  <dcterms:modified xsi:type="dcterms:W3CDTF">2019-03-29T12:47:22Z</dcterms:modified>
  <cp:category/>
  <cp:version/>
  <cp:contentType/>
  <cp:contentStatus/>
</cp:coreProperties>
</file>