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60" windowWidth="18075" windowHeight="9900" activeTab="0"/>
  </bookViews>
  <sheets>
    <sheet name="Відібрано записів - 2104" sheetId="1" r:id="rId1"/>
  </sheets>
  <definedNames>
    <definedName name="_firstRow">'Відібрано записів - 2104'!#REF!</definedName>
    <definedName name="_lastColumn">'Відібрано записів - 2104'!#REF!</definedName>
    <definedName name="_xlnm._FilterDatabase" localSheetId="0" hidden="1">'Відібрано записів - 2104'!$A$2:$AG$87</definedName>
    <definedName name="hl_0">'Відібрано записів - 2104'!#REF!</definedName>
    <definedName name="hn_0">'Відібрано записів - 2104'!#REF!</definedName>
    <definedName name="_xlnm.Print_Titles" localSheetId="0">'Відібрано записів - 2104'!$2:$2</definedName>
    <definedName name="_xlnm.Print_Area" localSheetId="0">'Відібрано записів - 2104'!$A$1:$L$87</definedName>
  </definedNames>
  <calcPr fullCalcOnLoad="1"/>
</workbook>
</file>

<file path=xl/sharedStrings.xml><?xml version="1.0" encoding="utf-8"?>
<sst xmlns="http://schemas.openxmlformats.org/spreadsheetml/2006/main" count="923" uniqueCount="482">
  <si>
    <t>2101</t>
  </si>
  <si>
    <t xml:space="preserve">5-денний робочий тиждень </t>
  </si>
  <si>
    <t>Актуальна</t>
  </si>
  <si>
    <t>Професійно-технічна</t>
  </si>
  <si>
    <t>Вища освіта</t>
  </si>
  <si>
    <t>Припинено направлення</t>
  </si>
  <si>
    <t>Повна загальна середня</t>
  </si>
  <si>
    <t>водій автотранспортних засобів</t>
  </si>
  <si>
    <t>8322(1), водій автотранспортних засобів</t>
  </si>
  <si>
    <t>Зареєстрована</t>
  </si>
  <si>
    <t>Базова загальна середня</t>
  </si>
  <si>
    <t>Підсумковий облік робочого часу</t>
  </si>
  <si>
    <t>економіст</t>
  </si>
  <si>
    <t>051,  Економіка, спеціаліст</t>
  </si>
  <si>
    <t>04401291</t>
  </si>
  <si>
    <t>МИЛІВСЬКА СІЛЬСЬКА РАДА</t>
  </si>
  <si>
    <t>можливість створення віддаленого робочого місця, можливе працевлаштування особи, проживаючої за межами Милового. телефон для довідок :0668604288 (Олег Володимирович)</t>
  </si>
  <si>
    <t>Розроблює, виходячи з основних техніко-економічних показників виробничої програми підприємства, проект фінансового забезпечення.Визначає розміри доходів і витрат, надходжень і відрахувань коштів, кредитні взаємовідносини, складає баланси доходів і витрат, касові плани і кредитні заявки.
Бере участь у підготовці програм виробництва і реалізації продукції, робіт (послуг), виконуючи необхідні розрахунки, в розробленні нормативів обігових коштів за видами сировини, матеріалів та інших товарно-матеріальних цін.</t>
  </si>
  <si>
    <t>Херсонська область, Бериславський район, Милове, вул, Бериславська, 36</t>
  </si>
  <si>
    <t>21011908140003</t>
  </si>
  <si>
    <t>лікар загальної практики-сімейний лікар</t>
  </si>
  <si>
    <t>222,  Медицина, магістр</t>
  </si>
  <si>
    <t>Наявність житла</t>
  </si>
  <si>
    <t xml:space="preserve">Кількість обслуговуючого населення 3,2 тис. чоловік. Для лікаря є службовий автомобіль «Opel Combo» 2010 року випуску.За довідками звертатися за телефоном  (05546) 40-2-60 або 0663543720
або за адресою: с.Качкарівка Бериславського району Херсонської області по вул..Покровська,6   електронна адреса: kachkarivkarada@ukr.net
</t>
  </si>
  <si>
    <t>головний лікар Качкарівської амбулаторії..Здійснювати керівництво лікувально-профілактичним закладом відповідно до чинного законодавства України та нормативно-правових актів,
що визначають діяльність підприємств, установі організацій охорони здоров'я.Організовувати лікувально-профілактичну, адміністративно-господарську та фінансову діяльність закладу.
Співпрацювати з органами управління, місцевою владою, суміжними
медичними закладами та забезпечувати взаємодію підрозділів лікувально-
профілактичну.</t>
  </si>
  <si>
    <t>21011908120002</t>
  </si>
  <si>
    <t>сестра медична</t>
  </si>
  <si>
    <t>Відшкодування витрат на транспорт</t>
  </si>
  <si>
    <t>2102</t>
  </si>
  <si>
    <t>42292883</t>
  </si>
  <si>
    <t>"ЦЕНТР З НАДАННЯ СОЦІАЛЬНИХ ПОСЛУГ" СТАНІСЛАВСЬКОЇ СІЛЬСЬКОЇ РАДИ ХЕРСОНСЬКОЇ ОБЛАСТІ</t>
  </si>
  <si>
    <t>фахівець із соціальної роботи</t>
  </si>
  <si>
    <t>231,  Соціальна робота, бакалавр</t>
  </si>
  <si>
    <t>Виявлення сімей, дітей та молоді, які пербувають у складних життєвих обставинах, організація своєчасної допомоги, здійснення соціального супроводу та соціальної роботи.</t>
  </si>
  <si>
    <t>Херсонська область, Білозерський район, Станіслав, Свободи,15</t>
  </si>
  <si>
    <t>0990039455</t>
  </si>
  <si>
    <t>21021908140001</t>
  </si>
  <si>
    <t>вихователь</t>
  </si>
  <si>
    <t>012,  Дошкільна освіта, бакалавр</t>
  </si>
  <si>
    <t>Перспективна</t>
  </si>
  <si>
    <t>081,  Право, спеціаліст</t>
  </si>
  <si>
    <t>Юрист</t>
  </si>
  <si>
    <t>04401492</t>
  </si>
  <si>
    <t>СТАНІСЛАВСЬКА С/Р</t>
  </si>
  <si>
    <t>директор (начальник, інший керівник) підприємства</t>
  </si>
  <si>
    <t>051,  Економіка, магістр</t>
  </si>
  <si>
    <t>Керівник комунального господарства  "Надія" Станісласької с/р, Можлива спеціальність інженерія.</t>
  </si>
  <si>
    <t>Здійснювати оперативне керівництво підприємством, організовувати його виробничо - господаоську діяльність, забезпечувати  виконання показників ефективнорсті і використання майна Підприєства, неухильно дотримуватись вимог Статуту та Контракту</t>
  </si>
  <si>
    <t>Херсонська область, Білозерський район, Станіслав, ВУЛ. СВОБОДИ, 15</t>
  </si>
  <si>
    <t>0(5547)53267, 0955632048</t>
  </si>
  <si>
    <t>21021902250007</t>
  </si>
  <si>
    <t>26348479</t>
  </si>
  <si>
    <t>ТОКАРІВСЬКА С/Р</t>
  </si>
  <si>
    <t>робітник з благоустрою</t>
  </si>
  <si>
    <t>9161(2), робітник з благоустрою</t>
  </si>
  <si>
    <t>Утримання в чистоті територію Токарівської сільської ради</t>
  </si>
  <si>
    <t>Херсонська область, Білозерський район, Токарівка, ВУЛИЦЯ ПРИДНІПРОВСЬКА, 67</t>
  </si>
  <si>
    <t>0(5547)42639</t>
  </si>
  <si>
    <t>21021908150003</t>
  </si>
  <si>
    <t>26347407</t>
  </si>
  <si>
    <t>ФЕДОРІВСЬКА С/Р</t>
  </si>
  <si>
    <t>034,  Культурологія, бакалавр</t>
  </si>
  <si>
    <t>Працювати в Ульянівському будинку культури
0,75 ставки</t>
  </si>
  <si>
    <t>Здійснює керівництво будинком культури відповідно до чинного законодавства. організовує роботу будинку культури і всього персоналу, а саме: проведення конкурсів, виставок, концертів, народних гулян., вечорів відпочинку, дискотек, дитячих свят, ігрових і культурно-розважальних програм. забезпечує збереження майна будинку культури.</t>
  </si>
  <si>
    <t>Херсонська область, Білозерський район, Федорівка, ВУЛИЦЯ ПЕРШОТРАВНЕВА,40</t>
  </si>
  <si>
    <t>0(5547)41741, 0660422131</t>
  </si>
  <si>
    <t>21021908140011</t>
  </si>
  <si>
    <t>опалювач</t>
  </si>
  <si>
    <t>9141(6), опалювач</t>
  </si>
  <si>
    <t xml:space="preserve">Опалювати приміщення сільської ради </t>
  </si>
  <si>
    <t>21021908140012</t>
  </si>
  <si>
    <t>2103</t>
  </si>
  <si>
    <t>04401530</t>
  </si>
  <si>
    <t>ВЕЛИКОЛЕПЕТИСЬКА СЕЛИЩНА РАДА</t>
  </si>
  <si>
    <t>електрик дільниці</t>
  </si>
  <si>
    <t>3113(10), електрик дільниці</t>
  </si>
  <si>
    <t>Відповідальність, дотримання правил техніки безпеки.</t>
  </si>
  <si>
    <t>Забезпечення підтримки справного стану, безаварійної і надійної роботу обслуговуваних пристроїв та електроустаткування. Здійснення монтажу нових електричних мереж .Забезпечення  правильої експлуатації, своєчасний якісний ремонт відповідно до інструкцій з технічного обслуговування.</t>
  </si>
  <si>
    <t>Херсонська область, Великолепетиський район, Велика Лепетиха, ВУЛИЦЯ ЩОРСА, 2</t>
  </si>
  <si>
    <t>(05543)21066</t>
  </si>
  <si>
    <t>21031908150001</t>
  </si>
  <si>
    <t>04401575</t>
  </si>
  <si>
    <t>РУБАНІВСЬКА СІЛЬСЬКА РАДА</t>
  </si>
  <si>
    <t>директор дошкільного виховного закладу</t>
  </si>
  <si>
    <t>Відповідальність.</t>
  </si>
  <si>
    <t>Здійснювати загальне керівництво  всіма напрямками  діяльності д/з у  відповідності з його статутом і законодавством України ясел - садка №2 "КОЛОБОК"
Здійснювати розробку і впровадження програм розвитку д/з, навчальних планів, а також Статуту.</t>
  </si>
  <si>
    <t>Херсонська область, Великолепетиський район, Рубанівка, ВУЛИЦЯ НЕЗАЛЕЖНОСТІ, 4</t>
  </si>
  <si>
    <t>(05543)25325</t>
  </si>
  <si>
    <t>21031908150002</t>
  </si>
  <si>
    <t>Неповний робочий час</t>
  </si>
  <si>
    <t>2106</t>
  </si>
  <si>
    <t>40241800</t>
  </si>
  <si>
    <t>ВИКОНАВЧИЙ КОМІТЕТ "КОЧУБЕЇВСЬКОЇ СІЛЬСЬКОЇ РАДИ ОБ'ЄДНАНОЇ ТЕРИТОРІАЛЬНОЇ ГРОМАДИ" ХЕРСОНСЬКОЇ ОБЛА</t>
  </si>
  <si>
    <t>Спеціаліст державної служби (місцевого самоврядування)</t>
  </si>
  <si>
    <t>281,  Публічне управління та адміністрування, спеціаліст</t>
  </si>
  <si>
    <t>спеціаліс по зв`язках з громадскістю</t>
  </si>
  <si>
    <t>Розробляє стратегію спілкування з представниками громадськості і засобами масової інформації; загальні контури фірмового стилю організації; план заходів щодо формування чи коректування іміджу корпоративної культури організації; проект тематико-фінансового плану роботи PR-фахівців.</t>
  </si>
  <si>
    <t>Херсонська область, Високопільський район, Кочубеївка, ВУЛ. ЛЕНІНА, 80</t>
  </si>
  <si>
    <t>0-67 5511035</t>
  </si>
  <si>
    <t>21061908140008</t>
  </si>
  <si>
    <t>спеціаліст-юрисконсульт</t>
  </si>
  <si>
    <t>081,  Право, магістр</t>
  </si>
  <si>
    <t>Бере участь у: забезпеченні реалізації правової політики; підготовці проектів договорів (угод), контрактів; аналізі нормативних актів з питань, що належать до його компетенції; здійсненні організаційно-практичних заходів щодо зміцнення фінансової та трудової дисципліни, збереження державної власності, соціального захисту особового складу центру, дотримання чинного законодавства та відомчих нормативних актів.</t>
  </si>
  <si>
    <t>21061908140006</t>
  </si>
  <si>
    <t>26555391</t>
  </si>
  <si>
    <t>ВИСОКОПІЛЬСЬКА СЕЛИЩНА РАДА</t>
  </si>
  <si>
    <t>Державний реєстратор</t>
  </si>
  <si>
    <t>281,  Публічне управління та адміністрування, магістр</t>
  </si>
  <si>
    <t>конкурс!Наявність відповідного сертифікату.</t>
  </si>
  <si>
    <t>Забезпечує реалізацію державної політики у сфері державної реєстрації юридичних осіб,  фізичних осіб-підприємців та громадських формувань.Проводить реєстраційну дію (у тому числі з урахуванням принципу мовчазної згоди) за відсутності підстав для зупинення розгляду документів та відмови у державній реєстрації шляхом внесення запису до Єдиного державного реєстру;</t>
  </si>
  <si>
    <t>Херсонська область, Високопільський район, Високопілля, ВУЛИЦЯ ЧЕРВОНОАРМІЙСЬКА ,112</t>
  </si>
  <si>
    <t>0-5535 21546</t>
  </si>
  <si>
    <t>21061908130002</t>
  </si>
  <si>
    <t>Державний реєстратор прав на нерухоме майно</t>
  </si>
  <si>
    <t>Реєстрація документів на не рухоме майно , у разі потреби вимагає подання передбачених законодавством додаткових документів, необхідних для державної реєстрації прав та їх обтяжень.</t>
  </si>
  <si>
    <t>21061908130001</t>
  </si>
  <si>
    <t>00430999</t>
  </si>
  <si>
    <t>ЗАРІЧНЕНСЬКА С/Р</t>
  </si>
  <si>
    <t>головний бухгалтер</t>
  </si>
  <si>
    <t>071,  Облік і оподаткування, спеціаліст</t>
  </si>
  <si>
    <t>Здійснює організацію бухгалтерського обліку господарсько-фінансової діяльності та контроль за ощадливим використанням матеріальних, трудових і фінансових ресурсів, схоронністю власності підприємства.</t>
  </si>
  <si>
    <t>Херсонська область, Високопільський район, Зарічне, ВУЛИЦЯ ЛЕНІНА .47</t>
  </si>
  <si>
    <t>0-5535 35231</t>
  </si>
  <si>
    <t>21061908140003</t>
  </si>
  <si>
    <t>2108</t>
  </si>
  <si>
    <t>Інспектор</t>
  </si>
  <si>
    <t>011,  Освітні, педагогічні науки, магістр</t>
  </si>
  <si>
    <t>26347296</t>
  </si>
  <si>
    <t>ВЕЛИКОКАРДАШИНСЬКА СІЛЬСЬКА РАДА</t>
  </si>
  <si>
    <t>803050901,  Облік і аудит, магістр</t>
  </si>
  <si>
    <t xml:space="preserve">Ведення бухгалтерського обліку, складання фінансової звітності та контроль за рухом коштів. </t>
  </si>
  <si>
    <t>Херсонська область, Голопристанський район, Велика Кардашинка, Миру, 19</t>
  </si>
  <si>
    <t>(05539)32475</t>
  </si>
  <si>
    <t>21081709130002</t>
  </si>
  <si>
    <t>04059929</t>
  </si>
  <si>
    <t>ВИКОНАВЧИЙ КОМІТЕТ ГОЛОПРИСТАНСЬКОЇ МІСЬКОЇ РАДИ ХЕРСОНСЬКОЇ ОБЛАСТІ</t>
  </si>
  <si>
    <t>6060102,  Архітектура, бакалавр</t>
  </si>
  <si>
    <t xml:space="preserve">Начальник відділу  містобудування, архітектури, капітального будівництва та містобудівного кадастру
Стаж роботи за фахом на службі в органах місцевого самоврядування не менше 3 років або на керівних посадах в інших сферах управління не менше 4 років.
</t>
  </si>
  <si>
    <t xml:space="preserve">Координація діяльності суб'єктів містобудування щодо комплексного розвитку території, забудови міста,  поліпшення його архітектурного вигляду. Забезпечення додержання законодавства у сфері містобудування та архітектури відповідно до затвердженої містобудівної документації. Визначення у встановленому законодавством порядку відповідно до рішення ради території, вибір, вилучення (викуп) і надання землі для містобудівних потреб, визначених містобудівною документацією. </t>
  </si>
  <si>
    <t>Херсонська область, Гола Пристань, ВУЛИЦЯ 1 ТРАВНЯ, 14</t>
  </si>
  <si>
    <t>(05539)26806</t>
  </si>
  <si>
    <t>21081806270001</t>
  </si>
  <si>
    <t>26432599</t>
  </si>
  <si>
    <t>ГЕРОЙСЬКА СІЛЬСЬКА РАДА</t>
  </si>
  <si>
    <t>071,  Облік і оподаткування, бакалавр</t>
  </si>
  <si>
    <t xml:space="preserve">Забезпечує ведення бухгалтерського обліку, дотримуючись єдиних методологічних засад, встановлених Законом України “Про бухгалтерський облік та фінансову звітність в Україні”, з урахуванням особливостей діяльності підприємства і технології оброблення облікових даних. Організовує роботу бухгалтерської служби, контроль за відображенням на рахунках бухгалтерського обліку всіх господарських операцій. Вимагає від підрозділів, служб та працівників забезпечення неухильного дотримання порядку оформлення та подання </t>
  </si>
  <si>
    <t>Херсонська область, Голопристанський район, Геройське, Дубинди, 18</t>
  </si>
  <si>
    <t>(05539)46245</t>
  </si>
  <si>
    <t>21081908140003</t>
  </si>
  <si>
    <t>34382081</t>
  </si>
  <si>
    <t>ГЛАДКІВСЬКА СІЛЬСЬКА РАДА</t>
  </si>
  <si>
    <t>231,  Соціальна робота, магістр</t>
  </si>
  <si>
    <t>Можлива спеціалізація за напрямками: соціальна педагогіка та психологія.</t>
  </si>
  <si>
    <t>Здійснює соціальну роботу по виявленню вразливих категорій населення, сімей з дітьми з ознаками складних життєвих обставин, веде їх облік, надає соціальні послуги. Здійснює соціальне супроводження сімей дитячих будинків сімейного типу, прийомних та патронажних сімей.</t>
  </si>
  <si>
    <t>Херсонська область, Голопристанський район, Гладківка, Центральна, 173</t>
  </si>
  <si>
    <t>(098)3524707</t>
  </si>
  <si>
    <t>21081906110005</t>
  </si>
  <si>
    <t>Пожежний-рятувальник</t>
  </si>
  <si>
    <t>5161(12), Пожежний-рятувальник</t>
  </si>
  <si>
    <t>34381816</t>
  </si>
  <si>
    <t>ДОЛМАТІВСЬКА СІЛЬСЬКА РАДА ГОЛОПРИСТАНСЬКОГО РАЙОНУ ХЕРСОНСЬКОЇ ОБЛАСТІ</t>
  </si>
  <si>
    <t>Спеціаліст І категорії з соціального захисту населення та прав дітей,прийом документів до 22.08.2019р., конкурс відбудеться - 23.08.2019р.</t>
  </si>
  <si>
    <t>Роз'яснює законодавство з питань соціального захисту населення та прав дітей, приймає та оформлює документи для призначення допомоги сім'ям з дітьми, приймає та оформлює документи для призначення пільг та субсидії, приймає та оформлює документи для надання адресної грошової допомоги малозабезпеченим сім'ям.</t>
  </si>
  <si>
    <t>Херсонська область, Голопристанський район, Долматівка, ПРОВ. ШКІЛЬНИЙ,1</t>
  </si>
  <si>
    <t>(050)2588210</t>
  </si>
  <si>
    <t>21081908130006</t>
  </si>
  <si>
    <t>Автомобіль марки СHERY JAGGI</t>
  </si>
  <si>
    <t xml:space="preserve">Керує автомобільними транспортними засобами, які відносяться до категорії "B", за різних дорожніх умов. Виконує вимоги правил дорожнього руху, пасажирів та багажу. Забезпечує належний технічний стан автотранспортного засобу. </t>
  </si>
  <si>
    <t>21081908130005</t>
  </si>
  <si>
    <t>201,  Агрономія, бакалавр</t>
  </si>
  <si>
    <t>терміново</t>
  </si>
  <si>
    <t>Перевіряти наявність закріпленого пожежно-технічного обладнання по закінченню робіт, результати доповідати командиру відділення.</t>
  </si>
  <si>
    <t>26518272</t>
  </si>
  <si>
    <t>НОВОФЕДОРІВСЬКА СІЛЬСЬКА РАДА</t>
  </si>
  <si>
    <t>206,  Садово-паркове господарство, магістр</t>
  </si>
  <si>
    <t>Інспектор по благоустрою</t>
  </si>
  <si>
    <t>Зобов'язаний виконувати роботу по забезпеченню контролю за дотриманням юридичними та фізичними особами вимог Правил благоустрою території Новофедорівської сільської ради.</t>
  </si>
  <si>
    <t>Херсонська область, Голопристанський район, Новофедорівка, Незалежності, 22</t>
  </si>
  <si>
    <t>(05539)35509</t>
  </si>
  <si>
    <t>21081905160005</t>
  </si>
  <si>
    <t>26348404</t>
  </si>
  <si>
    <t>САДІВСЬКА СІЛЬСЬКА РАДА ГОЛОПРИСТАНСЬКОГО РАЙОНУ ХЕРСОНСЬКОЇ ОБЛАСТІ</t>
  </si>
  <si>
    <t>Херсонська область, Голопристанський район, Садове, Вишнева, 1</t>
  </si>
  <si>
    <t>(05539)37542</t>
  </si>
  <si>
    <t>21081908140004</t>
  </si>
  <si>
    <t>26432553</t>
  </si>
  <si>
    <t xml:space="preserve">ЧУЛАКІВСЬКА СІЛЬСЬКА РАДА </t>
  </si>
  <si>
    <t>Херсонська область, Голопристанський район, Чулаківка, вул. Жовтнева</t>
  </si>
  <si>
    <t>(05539)43542</t>
  </si>
  <si>
    <t>21081907260007</t>
  </si>
  <si>
    <t>2109</t>
  </si>
  <si>
    <t>24949000</t>
  </si>
  <si>
    <t>ГОРНОСТАЇВСЬКА РАЙОННА РАДА ХЕРСОНСЬКОЇ ОБЛАСТІ</t>
  </si>
  <si>
    <t xml:space="preserve">Директор комунального некомерційного підприємства "Горностаївський районний центр первинної  медико-санітарної допомоги".
Повинен вільно володіти державною мовою, знати чинне законодавство про охорону здоров'я, інші нормативно правові акти, що регламентують діяльність органів управління та закладів охорони здоров'я, трудове, антикорупційне законодавство, мати високі моральні, ділові професійні та організаторські здібності. </t>
  </si>
  <si>
    <t>здійснення загального керівництва комунальним некомерційним підприємством відповідно до вимог Статуту</t>
  </si>
  <si>
    <t>Херсонська область, Горностаївський район, Горностаївка, вул. Покровська 145</t>
  </si>
  <si>
    <t>(05544)42021</t>
  </si>
  <si>
    <t>21091907300002</t>
  </si>
  <si>
    <t xml:space="preserve">директор комунального некомерційного підприємства "Горностаївська районна центральна лікарня"
Повинен вільно володіти державною мовою, знати чинне законодавство про охорону здоров'я, інші нормативно правові акти, що регламентують діяльність органів управління та закладів охорони здоров'я, трудове, антикорупційне законодавство, мати високі моральні, ділові професійні та організаторські здібності. </t>
  </si>
  <si>
    <t>21091907300003</t>
  </si>
  <si>
    <t>04400788</t>
  </si>
  <si>
    <t>Робота директора Ольгинського закладу повної загальної середньої освіти
Повинен знати: закони, постанови, укази, розпорядження, рішення та інші нормативно-правові акти органів державної влади і місцевого самоврядування, які регулюють порядок діяльності підприємства. Профіль, спеціалізацію і особливості структури підприємства. Порядок розроблення і затвердження планів та програм виробничо-господарської діяльності. Етику ділового спілкування та ведення переговорів.</t>
  </si>
  <si>
    <t>Визначає, формулює, планує, здійснює і координує всі види діяльності підприємства. Організує роботу і ефективну взаємодію виробничих одиниць, цехів та інших структурних підрозділів підприємства, направляє їх діяльність на досягнення високих темпів розвитку і удосконалення виробництва та продукції.  Направляє діяльність персоналу на досягнення високих економічних та фінансових результатів. Організує виробничо-господарську діяльність підприємства на основі застосування методів обгрунтованого планування</t>
  </si>
  <si>
    <t>Херсонська область, Горностаївський район, Горностаївка, вул. Покровська  133</t>
  </si>
  <si>
    <t>(05544)41162</t>
  </si>
  <si>
    <t>21091907310005</t>
  </si>
  <si>
    <t>Робота директора Великоблаговіщенського закладу повної загальної середньої освіти
Повинен знати: закони, постанови, укази, розпорядження, рішення та інші нормативно-правові акти органів державної влади і місцевого самоврядування, які регулюють порядок діяльності підприємства. Профіль, спеціалізацію і особливості структури підприємства. Порядок розроблення і затвердження планів та програм виробничо-господарської діяльності. Етику ділового спілкування та ведення переговорів.</t>
  </si>
  <si>
    <t>21091907310006</t>
  </si>
  <si>
    <t>2110</t>
  </si>
  <si>
    <t>04400883</t>
  </si>
  <si>
    <t>ІВАНІВСЬКА СЕЛИЩНА РАДА</t>
  </si>
  <si>
    <t>013,  Початкова освіта, молодший бакалавр</t>
  </si>
  <si>
    <t>2111</t>
  </si>
  <si>
    <t>30144562</t>
  </si>
  <si>
    <t>ЦЕНТР НАДАННЯ СОЦІАЛЬНИХ ПОСЛУГ КАЛАНЧАЦЬКОЇ СЕЛИЩНОЇ РАДИ ХЕРСОНСЬКОЇ ОБЛАСТІ</t>
  </si>
  <si>
    <t>Завідувач відділу (місцеві органи державної влади, місцевого самоврядування)</t>
  </si>
  <si>
    <t xml:space="preserve">Здйснює керівництво діяльністю відділення соціальної допомоги.Забезпечує виконання покладених на відділення завдань щодо виявлення одиноких громадян похилого віку та одиноких непрацездатних громадян, разом з представниками закладів охорони здоров'я, житлово-комунальних підприємств, громадських організацій.
</t>
  </si>
  <si>
    <t>Херсонська область, Каланчацький район, Каланчак, вул.Леніна,11</t>
  </si>
  <si>
    <t>(05530)31096</t>
  </si>
  <si>
    <t>21111908140002</t>
  </si>
  <si>
    <t>2112</t>
  </si>
  <si>
    <t>керівник музичний</t>
  </si>
  <si>
    <t>502020401,  Музичне мистецтво, молодший спеціаліст</t>
  </si>
  <si>
    <t>26518786</t>
  </si>
  <si>
    <t>ЗЕЛЕНОПІДСЬКА С/Р ТЕРИТОРІАЛЬНОЇ ГРОМАДИ ХЕРСОНСЬКОЇ ОБЛАСТІ</t>
  </si>
  <si>
    <t>інспектор</t>
  </si>
  <si>
    <t>017,  Фізична культура і спорт, бакалавр</t>
  </si>
  <si>
    <t>Відкривати спортивний комплекс о 8.00 ранку. Тренувати діток, дорослих, проводити заняття зі спорту.</t>
  </si>
  <si>
    <t>Херсонська область, Каховський район, Зелений Під, ВУЛ. МИРУ, 12</t>
  </si>
  <si>
    <t>(05536) 90130</t>
  </si>
  <si>
    <t>21121908140008</t>
  </si>
  <si>
    <t>Вихователь дошкільного навчального закладу</t>
  </si>
  <si>
    <t>Займатися освітою дитини: її вихованням, навчанням і розвитком.</t>
  </si>
  <si>
    <t>21121908140006</t>
  </si>
  <si>
    <t>501010101,  Дошкільна освіта, молодший спеціаліст</t>
  </si>
  <si>
    <t>Вихователь до дитячого садка</t>
  </si>
  <si>
    <t>21121802060013</t>
  </si>
  <si>
    <t>193,  Геодезія та землеустрій, бакалавр</t>
  </si>
  <si>
    <t>Також можливо зі спеціальністю: Право (юрисконсульт, юрист)</t>
  </si>
  <si>
    <t>Спеціаліст ІІ категорії з питань земельних відносин.</t>
  </si>
  <si>
    <t>21121908140009</t>
  </si>
  <si>
    <t>Визначати, планувати, здійснювати і координувати всі види діяльності клубного закладу.</t>
  </si>
  <si>
    <t>21121908140004</t>
  </si>
  <si>
    <t>2116</t>
  </si>
  <si>
    <t>фахівець</t>
  </si>
  <si>
    <t>703040101,  Правознавство, спеціаліст</t>
  </si>
  <si>
    <t>Відповідальність; охайність, уміння спілкуватися з оточуючими, тактовність, раціональність і ефективність в організації праці на робочому місці;  дотримання норм технологічного процесу.</t>
  </si>
  <si>
    <t>703050401,  Економіка підприємства (за видами економічної діяльності), спеціаліст</t>
  </si>
  <si>
    <t>224,  Технології медичної діагностики та лікування, бакалавр</t>
  </si>
  <si>
    <t>26284495</t>
  </si>
  <si>
    <t>КРАСНЕНСЬКА СІЛЬСЬКА РАДА СКАДОВСЬКОГО РАЙОНУ ХЕРСОНСЬКОЇ ОБЛАСТІ</t>
  </si>
  <si>
    <t>193,  Геодезія та землеустрій, магістр</t>
  </si>
  <si>
    <t>Порядність, комунікабельність, відповідальність.</t>
  </si>
  <si>
    <t>Веде документацію та облік  по земельним ділянкам що розташовані на території сільської ради, оформлює акти, договори та інще. Прийом громадян з питань землевпорядкування , надання консультацій та рекомендацій згідно чинного законодавства.</t>
  </si>
  <si>
    <t>Херсонська область, Скадовський район, Красне, ВУЛ. КОБЗАРЯ, 3</t>
  </si>
  <si>
    <t>(05537) 32482</t>
  </si>
  <si>
    <t>21161812180001</t>
  </si>
  <si>
    <t>26348675</t>
  </si>
  <si>
    <t>МИХАЙЛІВСЬКА СІЛЬСЬКА РАДА СКАДОВСЬКОГО РАЙОНУ ХЕРСОНСЬКОЇ ОБЛАСТІ</t>
  </si>
  <si>
    <t>Відповідальність; уміння спілкуватися з оточуючими, рівне та спокійне ставлення до людей, раціональність і ефективність в організації праці на робочому місці
Я/с "Сонечко" с. Михайлівка</t>
  </si>
  <si>
    <t>Знання психолого-педагогічних особливостей дітей дошкільного віку; основ педагогічної науки в цілому та педагогіки дітей дошкільного віку зокрема; основ психології дітей дошкільного віку; основ валеології та медичних знань; основ методики розвитку мови та навчання грамотност. Працювати 4 - години, зароібна плата 0,5 ставки.</t>
  </si>
  <si>
    <t>Херсонська область, Скадовський район, Михайлівка, ВУЛ. ШКІЛЬНА, 84</t>
  </si>
  <si>
    <t>(05537) 35316</t>
  </si>
  <si>
    <t>21161808230003</t>
  </si>
  <si>
    <t>26285017</t>
  </si>
  <si>
    <t>СКАДОВСЬКА МР</t>
  </si>
  <si>
    <t>начальник відділу</t>
  </si>
  <si>
    <t>706010201,  Архітектура будівель і споруд, спеціаліст</t>
  </si>
  <si>
    <t>Начальник відділу містобудування архітектури та земельних відносин виконкому міської ради, архітектор міста.</t>
  </si>
  <si>
    <t>Реалізація державної політики в галузі містобудування, архітектури та земельних відносин.</t>
  </si>
  <si>
    <t>Херсонська область, Скадовський район, Скадовськ, ВУЛ. ГАГАРІНА, 63</t>
  </si>
  <si>
    <t>(05537) 53197</t>
  </si>
  <si>
    <t>21161707120003</t>
  </si>
  <si>
    <t>26432843</t>
  </si>
  <si>
    <t>ТАВРІЙСЬКА СІЛЬСЬКА РАДА СКАДОВСЬКОГО РАЙОНУ ХЕРСОНСЬКОЇ ОБЛАСТІ</t>
  </si>
  <si>
    <t>Вести військовий облік, реєстрація та вибуття громалдян</t>
  </si>
  <si>
    <t>Херсонська область, Скадовський район, Таврія, ВУЛ.ШКІЛЬНА, 2</t>
  </si>
  <si>
    <t>(05537) 39188, (095) 8121354</t>
  </si>
  <si>
    <t>21161908140002</t>
  </si>
  <si>
    <t>інженер-землевпорядник</t>
  </si>
  <si>
    <t>Ініціативність, оперативність, уважність, відповідальність; раціональність і ефективність в організації праці на робочому місці;  дотримання норм технологічного процесу</t>
  </si>
  <si>
    <t>Забезпечує проведення на території сільської ради земельної реформи, спрямованої на роздержавлення і приватизацію земель, створення умов для рівноправного розвитку різних форм власності на землю.Бере участь у реалізації державних програм, раціонального використання та охорони земель, підвищення родючості ґрунтів, поліпшення навколишнього природного середовища.</t>
  </si>
  <si>
    <t>21161908140001</t>
  </si>
  <si>
    <t>26347161</t>
  </si>
  <si>
    <t>ТАРАСІВСЬКА СІЛЬСЬКА РАДА СКАДОВСЬКОГО РАЙОНУ ХЕРСОНСЬКОЇ ОБЛАСТІ</t>
  </si>
  <si>
    <t>Працювати в ясла-садок "Сонечко"</t>
  </si>
  <si>
    <t>виховна робота в дошкільному закладі, Працювати в ясла-садок "Сонечко"</t>
  </si>
  <si>
    <t>Херсонська область, Скадовський район, Тарасівка, ВУЛ.ЧОРНОМОРСЬКА, 51</t>
  </si>
  <si>
    <t>(05537) 37349</t>
  </si>
  <si>
    <t>21161904040004</t>
  </si>
  <si>
    <t>26347238</t>
  </si>
  <si>
    <t>УЛЯНІВСЬКА С/Р</t>
  </si>
  <si>
    <t>надання первинної медичної допомоги , а саме:  провести підшкірні, внутрішньом'язові та внутрішньовенні ін'єкції; надати першу медичну допомогу: штучне дихання, накласти джгут, ввести зонд, накласти шини, бинти, пов'язки, промити шлунок, ввести катетер чи газовідвідні трубки; виміряти артеріальний тиск, температуру хворого. Знання основних симптомів і причин хвороб людини; основних показань і протипоказань, дозувань і правил прийому лікарських препаратів.</t>
  </si>
  <si>
    <t>Херсонська область, Скадовський район, Улянівка, ВУЛ.ЦЕНТРАЛЬНА, 1</t>
  </si>
  <si>
    <t>(05537) 31845</t>
  </si>
  <si>
    <t>21161903280008</t>
  </si>
  <si>
    <t>21296453</t>
  </si>
  <si>
    <t>ШЕВЧЕНКІВСЬКА СР</t>
  </si>
  <si>
    <t>6120101,  Сестринська справа, бакалавр</t>
  </si>
  <si>
    <t>Уміння провести підшкірні, внутрішньом'язові та внутрішньовенні ін'єкції; надати першу медичну допомогу: штучне дихання, накласти джгут, ввести зонд, накласти шини, бинти, пов'язки, промити шлунок.</t>
  </si>
  <si>
    <t>Херсонська область, Скадовський район, Шевченка, ВУЛ. ГІРСЬКОГО, 20</t>
  </si>
  <si>
    <t>(05537) 34139</t>
  </si>
  <si>
    <t>21161803200017</t>
  </si>
  <si>
    <t>2117</t>
  </si>
  <si>
    <t>014,  Середня освіта (за предметними спеціалізаціями), магістр</t>
  </si>
  <si>
    <t>42255066</t>
  </si>
  <si>
    <t>ВІДДІЛ ОСВІТИ, КУЛЬТУРИ ТА СПОРТУ ЮВІЛЕЙНОЇ СІЛЬСЬКОЇ РАДИ ОЛЕШКІВСЬКОГО РАЙОНУ ХЕРСОНСЬКОЇ ОБЛАСТІ</t>
  </si>
  <si>
    <t>директор навчально-виховного закладу (середньої загальноосвітньої школи, спеціалі-зованої школи, гім</t>
  </si>
  <si>
    <t>здійснює безпосереднє управління закладом і несе відповідальність за освітню, фінансово-господарську та іншу діяльність закладу освіти; організовує діяльність закладу освіти;забезпечує організацію освітнього процесу та здійснення контролю за виконанням освітніх програм.</t>
  </si>
  <si>
    <t>Херсонська область, Олешківський район, Ювілейне, ВУЛ. СОБОРНА, 17</t>
  </si>
  <si>
    <t>0961735195</t>
  </si>
  <si>
    <t>21171908140015</t>
  </si>
  <si>
    <t>26555882</t>
  </si>
  <si>
    <t>ВЕЛИКОКОПАНІВСЬКА СІЛЬСЬКА РАДА</t>
  </si>
  <si>
    <t xml:space="preserve">Забезпечення реалізації державної політики і повноважень органу місцевого самоврядування у сфері державної реєстрації юридичних осіб,фізичних осіб-підприємців, та державної реєстрації речових прав на нерухоме майно та їх обтяжень. </t>
  </si>
  <si>
    <t>Херсонська область, Олешківський район, Великі Копані, КАРЛА МАРКСА, 79</t>
  </si>
  <si>
    <t>(05542)48348</t>
  </si>
  <si>
    <t>21171908150001</t>
  </si>
  <si>
    <t>04402327</t>
  </si>
  <si>
    <t>ВИНОГРАДІВСЬКА СІЛЬСЬКА РАДА</t>
  </si>
  <si>
    <t>Здійснювати методичне керівництво правової роботи, надавати правову допомогу структурним підрозділам.Надавати висновки про відповідність чинному законодавству пректів наказів, положень, розпоряджень та інших документів установи. Брати участь у роботі по оформленню господарських договорів, готувати висновки про їх юридичну спроможність.Розробляти проекти колективних договорів.</t>
  </si>
  <si>
    <t>Херсонська область, Олешківський район, Виноградове, ВУЛ. ЛАРІОНОВА, 7</t>
  </si>
  <si>
    <t>(05542)58169</t>
  </si>
  <si>
    <t>21171908140001</t>
  </si>
  <si>
    <t>26555907</t>
  </si>
  <si>
    <t>КОСТОГРИЗІВСЬКА СІЛЬСЬКА РАДА</t>
  </si>
  <si>
    <t>071,  Облік і оподаткування, магістр</t>
  </si>
  <si>
    <t>Забезпечення ведення бухгалтерського обліку,  організація роботи бухгалтерської служби, здійснення контролю за веденням касових операцій, облік витрат.</t>
  </si>
  <si>
    <t>Херсонська область, Олешківський район, Костогризове, ВУЛ. НОВА, 40А</t>
  </si>
  <si>
    <t>(05542)56119</t>
  </si>
  <si>
    <t>21171908140009</t>
  </si>
  <si>
    <t>26347379</t>
  </si>
  <si>
    <t>НОВОМАЯЧКІВСЬКА С/ Р</t>
  </si>
  <si>
    <t>З питань працевлаштування звертатися до Людмили Михайлівни, моб. тел. 0661221366.</t>
  </si>
  <si>
    <t>Забезпечує виконання покладених на відділ завдань щодо реалізації державної політики в галузі земельних відносин.Вносить пропозиції, формує комплекси заходів, які стосуються земельних відносин, організовує та контролює їх виконання.Приймає участь у підготовці проектів рішень та пропозицій керівництву на виконання доручень органів виконавчої влади вищого рівня.Своєчасно оформляє відповідну звітність та забезпечує її подання на затвердження.Готує проекти рішень сесії міської ради.</t>
  </si>
  <si>
    <t>Херсонська область, Олешківський район, Нова Маячка, ВУЛ. СОБОРНА, 119</t>
  </si>
  <si>
    <t>(05542)53342</t>
  </si>
  <si>
    <t>21171908140012</t>
  </si>
  <si>
    <t>Херсонська область, Олешківський район, Олешки, ВУЛ. ГВАРДІЙСЬКА, 24</t>
  </si>
  <si>
    <t>24947069</t>
  </si>
  <si>
    <t>ОЛЕШКІВСЬКА РАЙОННА РАДА</t>
  </si>
  <si>
    <t>Керуючий справами виконавчого апарату</t>
  </si>
  <si>
    <t>Забезпечує якісне, своєчасне виконаня завдань, ефективну взаємодію між відділами виконавчого аппарату районної ради, підвідомчими установами; здійснює організаційне, правове, матеріально-технічне, господарське забезпечення діяльності виконавчого апарату  районної ради тощо</t>
  </si>
  <si>
    <t>(05542)45492</t>
  </si>
  <si>
    <t>21171907040005</t>
  </si>
  <si>
    <t xml:space="preserve">
</t>
  </si>
  <si>
    <t>Здійснює організаційну роботу, спрямовану на реалізацію завдань у сфері управління комунальним майном спільної власності місцевих громад Олешківського району, забезпечує контроль за дотриманням умов договорів оренди підприємств (установ, організацій) спільної власності територіальних громад району тощо.</t>
  </si>
  <si>
    <t>21171901100004</t>
  </si>
  <si>
    <t xml:space="preserve">Посада - головний спеціаліст з питань управління обєктами спільної власності територіальних громад району
</t>
  </si>
  <si>
    <t>Здійснює організаційну роботу, спрямовану на  реалізацію завдань у сфері управління комунальним майном спільної власності місцевих громад Олешківського району; забезпечує контроль за дотриманням умов договорів оренди підприємтсв, установ, організацій спільної власності територіальних громад району тощо.</t>
  </si>
  <si>
    <t>21171907040007</t>
  </si>
  <si>
    <t>Посада - начальник фінансово - господарського відділу - головний бухгалтер</t>
  </si>
  <si>
    <t>Забезпечення ведення бухгалтерського обліку,  організація роботи бухгалтерської служби, здійснення контролю за веденням касових операцій, облік витрат виробництва і обігу. Здійснює керівництво фінансово-господарським відділом, очолює та контролює роботу працівників відділу; забезпечує виконання доручень керівництва та завдань щодо організації бухгалтерського обліку господарсько-фінансової діяльності тощо.</t>
  </si>
  <si>
    <t>21171907040003</t>
  </si>
  <si>
    <t>Планування і організація навчальної діяльності учнів та здійснення їх виховання, ведення у встановленому порядку класної документації, проведення роботи з батьками.</t>
  </si>
  <si>
    <t>04402385</t>
  </si>
  <si>
    <t>СОЛОНЦІВСЬКА С/Р</t>
  </si>
  <si>
    <t>вихователь групи подовженого дня</t>
  </si>
  <si>
    <t>Херсонська область, Олешківський район, Солонці, ВУЛ. ЗАРІЧНА, 45</t>
  </si>
  <si>
    <t>(05542)54115</t>
  </si>
  <si>
    <t>21171908140008</t>
  </si>
  <si>
    <t>2118</t>
  </si>
  <si>
    <t>04402445</t>
  </si>
  <si>
    <t>ГРИГОРІВСЬКА СІЛЬСЬКА РАДА</t>
  </si>
  <si>
    <t>інспектор з охорони праці</t>
  </si>
  <si>
    <t>141,  Електроенергетика, електротехніка та електромеханіка, спеціаліст</t>
  </si>
  <si>
    <t>Можливе працевлаштування осіб з вищою технічною освітою.</t>
  </si>
  <si>
    <t>Здійснює контроль за дотриманням  в установі чинного законодавства, правил, стандартів, норм, положень, інструкцій з охорони праці, виробничої санітарії, протипожежного стану та охорони навколишнього середовища, за наданням працівникам встановлених пільг і компенсацій за умови праці. Проводить нагляд за станом проектів будівництва (реконструкції, технічного переоснащення) установи і виробничих об’єктів, розробок нових технологій, засобів виробництва.</t>
  </si>
  <si>
    <t xml:space="preserve">Херсонська область, Чаплинський район, Григорівка, вул.Пушкіна, 20 </t>
  </si>
  <si>
    <t>(05538)53331</t>
  </si>
  <si>
    <t>21181908140001</t>
  </si>
  <si>
    <t>працевлаштування  за результатами конкурсного відбору.</t>
  </si>
  <si>
    <t xml:space="preserve">Забезпечує реалізацію державної політики з питань реєстрації. Проводить державну реєстрацію юридичних та фізичних осіб - підприємців, проводить резервування найменувань юридичних осіб, передає органам статистики, державної податкової служби, Пенсійного фонду України та Фондів соціального страхування повідомлення та відомості з реєстраційних карток про вчинення реєстраційних дій, у тому числі щодо створення або ліквідації відокремлених підрозділів юридичних осіб.     </t>
  </si>
  <si>
    <t>21181901040008</t>
  </si>
  <si>
    <t>04401167</t>
  </si>
  <si>
    <t>ХРЕСТІВСЬКА СІЛЬСЬКА РАДА</t>
  </si>
  <si>
    <t>працевлаштування  за результатами конкурсного відбору. Документи для участі у конкурсі приймаються до 30.08.2019 року.</t>
  </si>
  <si>
    <t>Херсонська область, Чаплинський район, Хрестівка, ВУЛ. ЦЕНТРАЛЬНА, 34</t>
  </si>
  <si>
    <t>(05538)51431</t>
  </si>
  <si>
    <t>21181908140004</t>
  </si>
  <si>
    <t>26348829</t>
  </si>
  <si>
    <t>ЧАПЛИНСЬКА СЕЛИЩНА РАДА</t>
  </si>
  <si>
    <t>Херсонська область, Чаплинський район, Чаплинка, ВУЛ. ПАРКОВА, 40</t>
  </si>
  <si>
    <t>(05538)21465</t>
  </si>
  <si>
    <t>21181908140003</t>
  </si>
  <si>
    <t>21181908140002</t>
  </si>
  <si>
    <t>2119</t>
  </si>
  <si>
    <t>36226961</t>
  </si>
  <si>
    <t>ВИКОНАВЧИЙ КОМІТЕТ РАЙСЬКОЇ СІЛЬСЬКОЇ РАДИ МІСТА НОВА КАХОВКА ХЕРСОНСЬКОЇ ОБЛАСТІ</t>
  </si>
  <si>
    <t>701010101,  Дошкільна освіта, спеціаліст</t>
  </si>
  <si>
    <t xml:space="preserve">контрольвідповідності ворм,методів і засобів розвитку, керування педагогічною радою, форми співпраці з батьками
</t>
  </si>
  <si>
    <t>Херсонська область, Нова Каховка, РАЙСЬКЕ вул.СОНЯЧНА, 7</t>
  </si>
  <si>
    <t>(05549)76122</t>
  </si>
  <si>
    <t>21191907260002</t>
  </si>
  <si>
    <t>025,  Музичне мистецтво, молодший спеціаліст</t>
  </si>
  <si>
    <t>проведення музичних заннять та розваг,  музичне  виховання дітей, відповідає за естетичне  оформлення залу;  працювати на 0,5 ставки</t>
  </si>
  <si>
    <t>21191812270005</t>
  </si>
  <si>
    <t>проведення  музичних занять та розваг, робота з дітьми по розвитку музичних здібностей, відповідальність за естетичне  оформлення музичного залу( на 0,75 стави)</t>
  </si>
  <si>
    <t>21191809040011</t>
  </si>
  <si>
    <t>2120</t>
  </si>
  <si>
    <t>04060172</t>
  </si>
  <si>
    <t>ВИКОНАВЧИЙ КОМІТЕТ КОРАБЕЛЬНОЇ РАЙОННОЇ У МІСТІ ХЕРСОНІ РАДИ</t>
  </si>
  <si>
    <t>Херсонська область, Херсон, Комсомольський, Суворова, 29</t>
  </si>
  <si>
    <t>(0552)263568</t>
  </si>
  <si>
    <t>До участі у конкурсі допускаються особи, які подали електронну декларацію та мають посвідчення атестації щодо вільного володіння державною мовою. Прийом документів на конкурс  до 30.08.2019 року.</t>
  </si>
  <si>
    <t>Оформлення документів щодо прийняття рішень з питань призначення державних допомог та соціальних виплат. 
Провідний спеціаліст сектору опрацювання заяв та документів відділу призначення соціальних допомог управління праці та соціального захисту населення Корабельної районної у місті Херсоні ради.</t>
  </si>
  <si>
    <t>21201908090020</t>
  </si>
  <si>
    <t>До участі у конкурсі допускаються особи, які подали електронну декларацію та мають посвідчення атестації щодо вільного володіння державною мовою. Прийом документів на конкурс  до 31.08.2019 року.</t>
  </si>
  <si>
    <t>Оформлення документів щодо прийняття рішень з питань призначення державних допомог та соціальних виплат. 
Державний соціальний інспектор управління праці та соціального захисту населення Корабельної районної у місті Херсоні ради.</t>
  </si>
  <si>
    <t>21201908150009</t>
  </si>
  <si>
    <t>04059958</t>
  </si>
  <si>
    <t>ВИКОНАВЧИЙ КОМІТЕТ ХЕРСОНСЬКОЇ МІСЬКОЇ РАДИ</t>
  </si>
  <si>
    <t>До участі у конкурсі допускаються особи, які подали електронну декларацію, мають посвідчення атестації, щодо вільного володіння державною мовою.  Прийом документів на конкурс до 23.08.2019.</t>
  </si>
  <si>
    <t>Головний спеціаліст відділу професійної освіти управління освіти Херсонської міської ради. Контроль дотримання закладами професійної  освіти законодавства у сфері освіти, державних вимог щодо змісту, рівня і обсягу освітніх послуг.</t>
  </si>
  <si>
    <t>Херсонська область, Херсон, ПРОСПЕКТ УШАКОВА, 37</t>
  </si>
  <si>
    <t>(0552)223134</t>
  </si>
  <si>
    <t>21201908150008</t>
  </si>
  <si>
    <t>До участі у конкурсі допускаються особи, які подали електронну декларацію, мають посвідчення атестації, щодо вільного володіння державною мовою.  Прийом документів на конкурс до 18.08.2019.</t>
  </si>
  <si>
    <t>Головний спеціаліст бюджетного відділу управління зведеного бюджету та контролю департаменту бюджету і фінансів Херсонської міської ради. Контроль та аналіз економічних показників, ведення звітності  бюджетного відділу.</t>
  </si>
  <si>
    <t>21201907250027</t>
  </si>
  <si>
    <t>Головний спеціаліст бюджетного відділу координації державних закупівель Херсонської міської ради, на період відпустки для догляду за дитиною основного працівника. Контроль та аналіз економічних показників, ведення звітності  державних закупівель.</t>
  </si>
  <si>
    <t>21201908150007</t>
  </si>
  <si>
    <t>263,  Цивільна безпека, бакалавр</t>
  </si>
  <si>
    <t xml:space="preserve">Спеціаліст І категорії сектора координації дій у надзвичайних ситуаціях з питань цивільного захисту м.Херсона Херсонської міської ради. Здійснює державний контроль за дотриманням підприємствами, установами та організаціями правил, норм, стандартів у сфері цивільного захисту. </t>
  </si>
  <si>
    <t>21201907250018</t>
  </si>
  <si>
    <t>Роботодавець (назва)</t>
  </si>
  <si>
    <t xml:space="preserve">Заробітна плата </t>
  </si>
  <si>
    <t xml:space="preserve">Режими роботи </t>
  </si>
  <si>
    <t xml:space="preserve">Стан вакансії </t>
  </si>
  <si>
    <t xml:space="preserve">Дата реєстрації вакансії </t>
  </si>
  <si>
    <t>Освітній рівень</t>
  </si>
  <si>
    <t xml:space="preserve">Умови соціальної сфери </t>
  </si>
  <si>
    <t>Завдання та обов'язки</t>
  </si>
  <si>
    <t>Коментар</t>
  </si>
  <si>
    <t>Фактична адреса ПОУ</t>
  </si>
  <si>
    <t xml:space="preserve">Телефон відділу кадрів </t>
  </si>
  <si>
    <t>(05546) 40-2-60; 0663543720</t>
  </si>
  <si>
    <t>Професія</t>
  </si>
  <si>
    <t>Спеціальність</t>
  </si>
  <si>
    <t xml:space="preserve">Номер вакансії </t>
  </si>
  <si>
    <t>ЄДРПОУ</t>
  </si>
  <si>
    <t>ЦЗ реєстрації</t>
  </si>
  <si>
    <t>21101908150007</t>
  </si>
  <si>
    <t>бухгалтер</t>
  </si>
  <si>
    <t>На період відпустки основного працівника</t>
  </si>
  <si>
    <t>Забезпечує раціональну організацію бухгалтерського обліку та звітності в організації. Формування і своєчасне представлення повної і достовірної бухгалтерської інформації. Забезпечує законність, своєчасність і правильність оформлення документів.</t>
  </si>
  <si>
    <t>професійно-технічна</t>
  </si>
  <si>
    <t>Бериславський</t>
  </si>
  <si>
    <t>Посада, кількість</t>
  </si>
  <si>
    <t>Білозерський</t>
  </si>
  <si>
    <t>Великолепетиський</t>
  </si>
  <si>
    <t>Високопільський</t>
  </si>
  <si>
    <t>Голопристанський</t>
  </si>
  <si>
    <t>Горностаївський</t>
  </si>
  <si>
    <t>Іванівський</t>
  </si>
  <si>
    <t>Каланчацький</t>
  </si>
  <si>
    <t>Каховський</t>
  </si>
  <si>
    <t>Скадовський</t>
  </si>
  <si>
    <t>Олешківський</t>
  </si>
  <si>
    <t>Чаплинський</t>
  </si>
  <si>
    <t>м. Нова Каховка</t>
  </si>
  <si>
    <t>м. Херсон</t>
  </si>
  <si>
    <t>Неповний робочий день/тиждень. Оперативність, уважність, відповідальність; раціональність і ефективність в організації праці на робочому місці;  дотримання норм технологічного процесу</t>
  </si>
  <si>
    <t>Неповний робочий день/тиждень. Відповідальність; охайність, уміння спілкуватися з оточуючими, тактовність, раціональність і ефективність в організації праці на робочому місці;  дотримання норм технологічного процесу.</t>
  </si>
  <si>
    <t xml:space="preserve">0,5 ставки. </t>
  </si>
  <si>
    <t xml:space="preserve">0,75 ставки. </t>
  </si>
  <si>
    <t>ГОРНОСТАЇВСЬКА СЕЛИЩНА РАДА</t>
  </si>
  <si>
    <t>КАЛАНЧАЦЬКА СЕЛИЩНА РАДА ХЕРСОНСЬКОЇ ОБЛАСТІ</t>
  </si>
  <si>
    <t>04401003</t>
  </si>
  <si>
    <t>Адміністратор (органи державної влади та місцевого самоврядування)</t>
  </si>
  <si>
    <t>Начальник відділу</t>
  </si>
  <si>
    <t>організаційне забезпечення надання адміністративних послуг,зокрема:надання суб'єктам звернень інформації і консультацій щодо вимог та порядку надання адміністративних послуг;прийняття від суб'єктів звернень документів, необхідних для надання адміністративних послуг, їх реєстрація,подання відповідним суб'єктам надання адміністративних послуг;видача результатів надання адміністративних послуг; здійснення контролюзадодержанням суб'єктами надання адміністративних послуг строку розгляду справ, прийняття рішень.</t>
  </si>
  <si>
    <t>Здійснення контролю щодо дотримання норм законодавства "Про працю",заявлення позовів до суду,претензій.( на період декретної відпустки).</t>
  </si>
  <si>
    <t>Всього</t>
  </si>
  <si>
    <t xml:space="preserve">Інспектор з військового обліку </t>
  </si>
  <si>
    <t xml:space="preserve">завідувач клубу </t>
  </si>
  <si>
    <t>Будь-яка професія, або без професії (повна загальна середня освіта)</t>
  </si>
  <si>
    <t>Потреба органів  місцевого самоврядування, у т.ч. ОТГ, по Херсонській області станом на 20.08.2019</t>
  </si>
  <si>
    <t>3130 (неповний робочий день/тиждень)</t>
  </si>
  <si>
    <t>2086  (неповний робочий день/тиждень)</t>
  </si>
  <si>
    <t>2086,5  (0,5 ставки)</t>
  </si>
  <si>
    <t>2087  (неповний робочий день/тиждень)</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</si>
</sst>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dd\.mm\.yyyy"/>
    <numFmt numFmtId="197" formatCode="##0"/>
    <numFmt numFmtId="198" formatCode="#,##0\ _₽"/>
    <numFmt numFmtId="199" formatCode="0;0;\-"/>
  </numFmts>
  <fonts count="43">
    <font>
      <sz val="10"/>
      <name val="Arial"/>
      <family val="0"/>
    </font>
    <font>
      <b/>
      <sz val="10"/>
      <name val="Arial"/>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color indexed="10"/>
      <name val="Calibri"/>
      <family val="2"/>
    </font>
    <font>
      <u val="single"/>
      <sz val="10"/>
      <color indexed="12"/>
      <name val="Arial"/>
      <family val="2"/>
    </font>
    <font>
      <b/>
      <sz val="14"/>
      <name val="Arial"/>
      <family val="2"/>
    </font>
    <font>
      <b/>
      <sz val="12"/>
      <name val="Arial"/>
      <family val="2"/>
    </font>
    <font>
      <sz val="12"/>
      <name val="Arial"/>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4"/>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b/>
      <sz val="11"/>
      <color theme="0"/>
      <name val="Calibri"/>
      <family val="2"/>
    </font>
    <font>
      <sz val="11"/>
      <color rgb="FFFF0000"/>
      <name val="Calibri"/>
      <family val="2"/>
    </font>
    <font>
      <b/>
      <sz val="14"/>
      <color rgb="FFFF0000"/>
      <name val="Arial"/>
      <family val="2"/>
    </font>
  </fonts>
  <fills count="49">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n"/>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27" fillId="38" borderId="0" applyNumberFormat="0" applyBorder="0" applyAlignment="0" applyProtection="0"/>
    <xf numFmtId="0" fontId="28" fillId="39" borderId="1" applyNumberFormat="0" applyAlignment="0" applyProtection="0"/>
    <xf numFmtId="0" fontId="4" fillId="40" borderId="2" applyNumberFormat="0" applyAlignment="0" applyProtection="0"/>
    <xf numFmtId="0" fontId="29" fillId="0" borderId="0" applyNumberFormat="0" applyFill="0" applyBorder="0" applyAlignment="0" applyProtection="0"/>
    <xf numFmtId="197" fontId="0" fillId="0" borderId="0" applyFont="0" applyFill="0" applyBorder="0" applyProtection="0">
      <alignment horizontal="center" vertical="center"/>
    </xf>
    <xf numFmtId="49" fontId="0" fillId="0" borderId="0" applyFont="0" applyFill="0" applyBorder="0" applyProtection="0">
      <alignment horizontal="left" vertical="center" wrapText="1"/>
    </xf>
    <xf numFmtId="49" fontId="1" fillId="0" borderId="3" applyFill="0" applyProtection="0">
      <alignment horizontal="center" vertical="center" wrapText="1"/>
    </xf>
    <xf numFmtId="49" fontId="0" fillId="0" borderId="0" applyFont="0" applyFill="0" applyBorder="0" applyProtection="0">
      <alignment horizontal="left" vertical="center" wrapText="1"/>
    </xf>
    <xf numFmtId="0" fontId="30" fillId="41" borderId="0" applyNumberFormat="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42" borderId="1" applyNumberFormat="0" applyAlignment="0" applyProtection="0"/>
    <xf numFmtId="0" fontId="35" fillId="0" borderId="7" applyNumberFormat="0" applyFill="0" applyAlignment="0" applyProtection="0"/>
    <xf numFmtId="0" fontId="36" fillId="43" borderId="0" applyNumberFormat="0" applyBorder="0" applyAlignment="0" applyProtection="0"/>
    <xf numFmtId="0" fontId="0" fillId="44" borderId="8" applyNumberFormat="0" applyFont="0" applyAlignment="0" applyProtection="0"/>
    <xf numFmtId="0" fontId="37" fillId="39" borderId="9" applyNumberFormat="0" applyAlignment="0" applyProtection="0"/>
    <xf numFmtId="0" fontId="38" fillId="0" borderId="0" applyNumberFormat="0" applyFill="0" applyBorder="0" applyAlignment="0" applyProtection="0"/>
    <xf numFmtId="0" fontId="5" fillId="0" borderId="10" applyNumberFormat="0" applyFill="0" applyAlignment="0" applyProtection="0"/>
    <xf numFmtId="196" fontId="0" fillId="0" borderId="0" applyFont="0" applyFill="0" applyBorder="0" applyProtection="0">
      <alignment/>
    </xf>
    <xf numFmtId="0" fontId="7" fillId="0" borderId="0" applyNumberFormat="0" applyFill="0" applyBorder="0" applyProtection="0">
      <alignment/>
    </xf>
    <xf numFmtId="4" fontId="0" fillId="0" borderId="0" applyFont="0" applyFill="0" applyBorder="0" applyProtection="0">
      <alignment horizontal="right"/>
    </xf>
    <xf numFmtId="49" fontId="0" fillId="0" borderId="0" applyFont="0" applyFill="0" applyBorder="0" applyProtection="0">
      <alignment wrapText="1"/>
    </xf>
    <xf numFmtId="0" fontId="6" fillId="0" borderId="0" applyNumberFormat="0" applyFill="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34" fillId="45" borderId="1" applyNumberFormat="0" applyAlignment="0" applyProtection="0"/>
    <xf numFmtId="0" fontId="37" fillId="39" borderId="9" applyNumberFormat="0" applyAlignment="0" applyProtection="0"/>
    <xf numFmtId="0" fontId="28" fillId="39"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31" fillId="0" borderId="4" applyNumberFormat="0" applyFill="0" applyAlignment="0" applyProtection="0"/>
    <xf numFmtId="0" fontId="32" fillId="0" borderId="11"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9" fillId="0" borderId="10" applyNumberFormat="0" applyFill="0" applyAlignment="0" applyProtection="0"/>
    <xf numFmtId="0" fontId="40" fillId="40" borderId="2" applyNumberFormat="0" applyAlignment="0" applyProtection="0"/>
    <xf numFmtId="0" fontId="38" fillId="0" borderId="0" applyNumberFormat="0" applyFill="0" applyBorder="0" applyAlignment="0" applyProtection="0"/>
    <xf numFmtId="0" fontId="36" fillId="43" borderId="0" applyNumberFormat="0" applyBorder="0" applyAlignment="0" applyProtection="0"/>
    <xf numFmtId="0" fontId="27" fillId="38" borderId="0" applyNumberFormat="0" applyBorder="0" applyAlignment="0" applyProtection="0"/>
    <xf numFmtId="0" fontId="29" fillId="0" borderId="0" applyNumberFormat="0" applyFill="0" applyBorder="0" applyAlignment="0" applyProtection="0"/>
    <xf numFmtId="0" fontId="0" fillId="46" borderId="8"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4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0" fillId="41" borderId="0" applyNumberFormat="0" applyBorder="0" applyAlignment="0" applyProtection="0"/>
  </cellStyleXfs>
  <cellXfs count="39">
    <xf numFmtId="0" fontId="0" fillId="0" borderId="0" xfId="0" applyAlignment="1">
      <alignment/>
    </xf>
    <xf numFmtId="49" fontId="9" fillId="47" borderId="12" xfId="63" applyFont="1" applyFill="1" applyBorder="1" applyAlignment="1">
      <alignment horizontal="center" vertical="center"/>
    </xf>
    <xf numFmtId="0" fontId="9" fillId="47" borderId="0" xfId="0" applyFont="1" applyFill="1" applyAlignment="1">
      <alignment vertical="center"/>
    </xf>
    <xf numFmtId="49" fontId="9" fillId="47" borderId="3" xfId="63" applyFont="1" applyFill="1" applyBorder="1" applyAlignment="1">
      <alignment horizontal="center" vertical="center" wrapText="1"/>
    </xf>
    <xf numFmtId="198" fontId="9" fillId="47" borderId="3" xfId="63" applyNumberFormat="1" applyFont="1" applyFill="1" applyBorder="1" applyAlignment="1">
      <alignment horizontal="center" vertical="center" wrapText="1"/>
    </xf>
    <xf numFmtId="49" fontId="9" fillId="47" borderId="3" xfId="63" applyFont="1" applyFill="1" applyBorder="1" applyAlignment="1">
      <alignment horizontal="center" vertical="center"/>
    </xf>
    <xf numFmtId="49" fontId="9" fillId="47" borderId="3" xfId="63" applyFont="1" applyFill="1" applyAlignment="1">
      <alignment horizontal="center" vertical="center"/>
    </xf>
    <xf numFmtId="0" fontId="10" fillId="47" borderId="0" xfId="0" applyFont="1" applyFill="1" applyAlignment="1">
      <alignment vertical="center"/>
    </xf>
    <xf numFmtId="49" fontId="10" fillId="47" borderId="3" xfId="80" applyFont="1" applyFill="1" applyBorder="1" applyAlignment="1">
      <alignment vertical="center" wrapText="1"/>
    </xf>
    <xf numFmtId="0" fontId="10" fillId="47" borderId="3" xfId="0" applyFont="1" applyFill="1" applyBorder="1" applyAlignment="1">
      <alignment vertical="center" wrapText="1"/>
    </xf>
    <xf numFmtId="49" fontId="10" fillId="47" borderId="3" xfId="80" applyFont="1" applyFill="1" applyBorder="1" applyAlignment="1">
      <alignment horizontal="left" vertical="center" wrapText="1"/>
    </xf>
    <xf numFmtId="49" fontId="10" fillId="47" borderId="3" xfId="80" applyFont="1" applyFill="1" applyBorder="1" applyAlignment="1">
      <alignment vertical="center"/>
    </xf>
    <xf numFmtId="0" fontId="10" fillId="47" borderId="3" xfId="0" applyFont="1" applyFill="1" applyBorder="1" applyAlignment="1">
      <alignment vertical="center"/>
    </xf>
    <xf numFmtId="196" fontId="10" fillId="47" borderId="3" xfId="77" applyFont="1" applyFill="1" applyBorder="1" applyAlignment="1">
      <alignment vertical="center" wrapText="1"/>
    </xf>
    <xf numFmtId="0" fontId="10" fillId="0" borderId="0" xfId="0" applyFont="1" applyAlignment="1">
      <alignment vertical="center"/>
    </xf>
    <xf numFmtId="3" fontId="10" fillId="47" borderId="3" xfId="79" applyNumberFormat="1" applyFont="1" applyFill="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0" fillId="47" borderId="0" xfId="0" applyFont="1" applyFill="1" applyAlignment="1">
      <alignment horizontal="center" vertical="center"/>
    </xf>
    <xf numFmtId="0" fontId="10" fillId="47" borderId="0" xfId="0" applyFont="1" applyFill="1" applyAlignment="1">
      <alignment horizontal="center" vertical="center" wrapText="1"/>
    </xf>
    <xf numFmtId="49" fontId="42" fillId="48" borderId="3" xfId="63" applyFont="1" applyFill="1" applyBorder="1" applyAlignment="1">
      <alignment horizontal="left" vertical="center"/>
    </xf>
    <xf numFmtId="49" fontId="42" fillId="48" borderId="3" xfId="63" applyFont="1" applyFill="1" applyBorder="1" applyAlignment="1">
      <alignment horizontal="center" vertical="center"/>
    </xf>
    <xf numFmtId="198" fontId="42" fillId="48" borderId="3" xfId="63" applyNumberFormat="1" applyFont="1" applyFill="1" applyBorder="1" applyAlignment="1">
      <alignment horizontal="center" vertical="center"/>
    </xf>
    <xf numFmtId="49" fontId="42" fillId="48" borderId="3" xfId="63" applyFont="1" applyFill="1" applyAlignment="1">
      <alignment horizontal="center" vertical="center"/>
    </xf>
    <xf numFmtId="0" fontId="42" fillId="48" borderId="0" xfId="0" applyFont="1" applyFill="1" applyAlignment="1">
      <alignment vertical="center"/>
    </xf>
    <xf numFmtId="49" fontId="42" fillId="48" borderId="3" xfId="63" applyFont="1" applyFill="1" applyBorder="1" applyAlignment="1">
      <alignment horizontal="center" vertical="center" wrapText="1"/>
    </xf>
    <xf numFmtId="198" fontId="42" fillId="48" borderId="3" xfId="63" applyNumberFormat="1" applyFont="1" applyFill="1" applyBorder="1" applyAlignment="1">
      <alignment horizontal="center" vertical="center" wrapText="1"/>
    </xf>
    <xf numFmtId="199" fontId="42" fillId="48" borderId="3" xfId="0" applyNumberFormat="1" applyFont="1" applyFill="1" applyBorder="1" applyAlignment="1">
      <alignment horizontal="center" vertical="center"/>
    </xf>
    <xf numFmtId="199" fontId="42" fillId="48" borderId="3" xfId="0" applyNumberFormat="1" applyFont="1" applyFill="1" applyBorder="1" applyAlignment="1">
      <alignment horizontal="center" vertical="center" wrapText="1"/>
    </xf>
    <xf numFmtId="49" fontId="42" fillId="48" borderId="3" xfId="80" applyFont="1" applyFill="1" applyBorder="1" applyAlignment="1">
      <alignment horizontal="left" vertical="center" wrapText="1"/>
    </xf>
    <xf numFmtId="49" fontId="42" fillId="48" borderId="3" xfId="80" applyFont="1" applyFill="1" applyBorder="1" applyAlignment="1">
      <alignment horizontal="center" vertical="center" wrapText="1"/>
    </xf>
    <xf numFmtId="3" fontId="42" fillId="48" borderId="3" xfId="79" applyNumberFormat="1" applyFont="1" applyFill="1" applyBorder="1" applyAlignment="1">
      <alignment horizontal="center" vertical="center" wrapText="1"/>
    </xf>
    <xf numFmtId="196" fontId="42" fillId="48" borderId="3" xfId="77" applyFont="1" applyFill="1" applyBorder="1" applyAlignment="1">
      <alignment horizontal="center" vertical="center" wrapText="1"/>
    </xf>
    <xf numFmtId="0" fontId="42" fillId="48" borderId="3" xfId="0" applyFont="1" applyFill="1" applyBorder="1" applyAlignment="1">
      <alignment horizontal="center" vertical="center" wrapText="1"/>
    </xf>
    <xf numFmtId="0" fontId="42" fillId="48" borderId="3" xfId="0" applyFont="1" applyFill="1" applyBorder="1" applyAlignment="1">
      <alignment horizontal="center" vertical="center"/>
    </xf>
    <xf numFmtId="49" fontId="42" fillId="48" borderId="3" xfId="80" applyFont="1" applyFill="1" applyBorder="1" applyAlignment="1">
      <alignment horizontal="center" vertical="center"/>
    </xf>
    <xf numFmtId="0" fontId="42" fillId="48" borderId="0" xfId="0" applyFont="1" applyFill="1" applyAlignment="1">
      <alignment horizontal="center" vertical="center"/>
    </xf>
    <xf numFmtId="49" fontId="8" fillId="47" borderId="12" xfId="63" applyFont="1" applyFill="1" applyBorder="1" applyAlignment="1">
      <alignment horizontal="center" vertical="center" wrapText="1"/>
    </xf>
  </cellXfs>
  <cellStyles count="96">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fBlock" xfId="61"/>
    <cellStyle name="fCmp" xfId="62"/>
    <cellStyle name="fHead" xfId="63"/>
    <cellStyle name="fName" xfId="64"/>
    <cellStyle name="Good" xfId="65"/>
    <cellStyle name="Heading 1" xfId="66"/>
    <cellStyle name="Heading 2" xfId="67"/>
    <cellStyle name="Heading 3" xfId="68"/>
    <cellStyle name="Heading 4" xfId="69"/>
    <cellStyle name="Input" xfId="70"/>
    <cellStyle name="Linked Cell" xfId="71"/>
    <cellStyle name="Neutral" xfId="72"/>
    <cellStyle name="Note" xfId="73"/>
    <cellStyle name="Output" xfId="74"/>
    <cellStyle name="Title" xfId="75"/>
    <cellStyle name="Total" xfId="76"/>
    <cellStyle name="vDa" xfId="77"/>
    <cellStyle name="vHl" xfId="78"/>
    <cellStyle name="vN0" xfId="79"/>
    <cellStyle name="vSt" xfId="80"/>
    <cellStyle name="Warning Text" xfId="81"/>
    <cellStyle name="Акцент1" xfId="82"/>
    <cellStyle name="Акцент2" xfId="83"/>
    <cellStyle name="Акцент3" xfId="84"/>
    <cellStyle name="Акцент4" xfId="85"/>
    <cellStyle name="Акцент5" xfId="86"/>
    <cellStyle name="Акцент6" xfId="87"/>
    <cellStyle name="Ввод " xfId="88"/>
    <cellStyle name="Вывод" xfId="89"/>
    <cellStyle name="Вычисление" xfId="90"/>
    <cellStyle name="Currency" xfId="91"/>
    <cellStyle name="Currency [0]" xfId="92"/>
    <cellStyle name="Заголовок 1" xfId="93"/>
    <cellStyle name="Заголовок 2" xfId="94"/>
    <cellStyle name="Заголовок 3" xfId="95"/>
    <cellStyle name="Заголовок 4" xfId="96"/>
    <cellStyle name="Итог" xfId="97"/>
    <cellStyle name="Контрольная ячейка" xfId="98"/>
    <cellStyle name="Название" xfId="99"/>
    <cellStyle name="Нейтральный" xfId="100"/>
    <cellStyle name="Плохой" xfId="101"/>
    <cellStyle name="Пояснение" xfId="102"/>
    <cellStyle name="Примечание" xfId="103"/>
    <cellStyle name="Percent" xfId="104"/>
    <cellStyle name="Связанная ячейка" xfId="105"/>
    <cellStyle name="Текст предупреждения" xfId="106"/>
    <cellStyle name="Comma" xfId="107"/>
    <cellStyle name="Comma [0]" xfId="108"/>
    <cellStyle name="Хороший"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dimension ref="A1:AG87"/>
  <sheetViews>
    <sheetView tabSelected="1" zoomScale="66" zoomScaleNormal="66" zoomScalePageLayoutView="0" workbookViewId="0" topLeftCell="A1">
      <pane ySplit="2" topLeftCell="A3" activePane="bottomLeft" state="frozen"/>
      <selection pane="topLeft" activeCell="A1" sqref="A1"/>
      <selection pane="bottomLeft" activeCell="C38" sqref="C38"/>
    </sheetView>
  </sheetViews>
  <sheetFormatPr defaultColWidth="12.28125" defaultRowHeight="12.75" outlineLevelRow="1"/>
  <cols>
    <col min="1" max="1" width="10.00390625" style="18" customWidth="1"/>
    <col min="2" max="2" width="12.421875" style="16" hidden="1" customWidth="1"/>
    <col min="3" max="3" width="54.28125" style="16" customWidth="1"/>
    <col min="4" max="4" width="37.140625" style="16" customWidth="1"/>
    <col min="5" max="5" width="11.00390625" style="17" customWidth="1"/>
    <col min="6" max="6" width="12.28125" style="16" hidden="1" customWidth="1"/>
    <col min="7" max="7" width="15.57421875" style="16" hidden="1" customWidth="1"/>
    <col min="8" max="8" width="11.57421875" style="16" hidden="1" customWidth="1"/>
    <col min="9" max="9" width="0" style="16" hidden="1" customWidth="1"/>
    <col min="10" max="10" width="39.28125" style="16" customWidth="1"/>
    <col min="11" max="11" width="42.421875" style="18" customWidth="1"/>
    <col min="12" max="12" width="13.57421875" style="16" customWidth="1"/>
    <col min="13" max="13" width="57.140625" style="14" hidden="1" customWidth="1"/>
    <col min="14" max="14" width="72.28125" style="14" hidden="1" customWidth="1"/>
    <col min="15" max="15" width="35.00390625" style="14" hidden="1" customWidth="1"/>
    <col min="16" max="19" width="12.28125" style="14" hidden="1" customWidth="1"/>
    <col min="20" max="25" width="0" style="14" hidden="1" customWidth="1"/>
    <col min="26" max="16384" width="12.28125" style="14" customWidth="1"/>
  </cols>
  <sheetData>
    <row r="1" spans="1:17" s="2" customFormat="1" ht="40.5" customHeight="1">
      <c r="A1" s="38" t="s">
        <v>477</v>
      </c>
      <c r="B1" s="38"/>
      <c r="C1" s="38"/>
      <c r="D1" s="38"/>
      <c r="E1" s="38"/>
      <c r="F1" s="38"/>
      <c r="G1" s="38"/>
      <c r="H1" s="38"/>
      <c r="I1" s="38"/>
      <c r="J1" s="38"/>
      <c r="K1" s="38"/>
      <c r="L1" s="38"/>
      <c r="M1" s="1"/>
      <c r="N1" s="1"/>
      <c r="O1" s="1"/>
      <c r="P1" s="1"/>
      <c r="Q1" s="1"/>
    </row>
    <row r="2" spans="1:33" s="20" customFormat="1" ht="63">
      <c r="A2" s="3" t="s">
        <v>441</v>
      </c>
      <c r="B2" s="3" t="s">
        <v>440</v>
      </c>
      <c r="C2" s="3" t="s">
        <v>425</v>
      </c>
      <c r="D2" s="3" t="s">
        <v>448</v>
      </c>
      <c r="E2" s="4" t="s">
        <v>426</v>
      </c>
      <c r="F2" s="3" t="s">
        <v>427</v>
      </c>
      <c r="G2" s="3" t="s">
        <v>428</v>
      </c>
      <c r="H2" s="3" t="s">
        <v>429</v>
      </c>
      <c r="I2" s="3" t="s">
        <v>430</v>
      </c>
      <c r="J2" s="3" t="s">
        <v>437</v>
      </c>
      <c r="K2" s="3" t="s">
        <v>438</v>
      </c>
      <c r="L2" s="3" t="s">
        <v>431</v>
      </c>
      <c r="M2" s="5" t="s">
        <v>433</v>
      </c>
      <c r="N2" s="5" t="s">
        <v>432</v>
      </c>
      <c r="O2" s="5" t="s">
        <v>434</v>
      </c>
      <c r="P2" s="5" t="s">
        <v>435</v>
      </c>
      <c r="Q2" s="6" t="s">
        <v>439</v>
      </c>
      <c r="R2" s="19"/>
      <c r="S2" s="19"/>
      <c r="T2" s="19"/>
      <c r="U2" s="19"/>
      <c r="V2" s="19"/>
      <c r="W2" s="19"/>
      <c r="X2" s="19"/>
      <c r="Y2" s="19"/>
      <c r="Z2" s="19"/>
      <c r="AA2" s="19"/>
      <c r="AB2" s="19"/>
      <c r="AC2" s="19"/>
      <c r="AD2" s="19"/>
      <c r="AE2" s="19"/>
      <c r="AF2" s="19"/>
      <c r="AG2" s="19"/>
    </row>
    <row r="3" spans="1:17" s="37" customFormat="1" ht="23.25" customHeight="1" outlineLevel="1">
      <c r="A3" s="30" t="s">
        <v>473</v>
      </c>
      <c r="B3" s="31"/>
      <c r="C3" s="31"/>
      <c r="D3" s="31">
        <f>SUM(D4:D81)</f>
        <v>70</v>
      </c>
      <c r="E3" s="32"/>
      <c r="F3" s="31"/>
      <c r="G3" s="31"/>
      <c r="H3" s="33"/>
      <c r="I3" s="31"/>
      <c r="J3" s="31">
        <f>SUM(J4:J81)</f>
        <v>7</v>
      </c>
      <c r="K3" s="31">
        <f>SUM(K4:K81)</f>
        <v>63</v>
      </c>
      <c r="L3" s="34">
        <f>SUM(L4:L81)</f>
        <v>2</v>
      </c>
      <c r="M3" s="35"/>
      <c r="N3" s="36"/>
      <c r="O3" s="36"/>
      <c r="P3" s="36"/>
      <c r="Q3" s="36"/>
    </row>
    <row r="4" spans="1:17" s="25" customFormat="1" ht="18">
      <c r="A4" s="21" t="s">
        <v>447</v>
      </c>
      <c r="B4" s="22"/>
      <c r="C4" s="22"/>
      <c r="D4" s="28">
        <f>COUNTA(C5:C6)</f>
        <v>2</v>
      </c>
      <c r="E4" s="23"/>
      <c r="F4" s="22"/>
      <c r="G4" s="22"/>
      <c r="H4" s="22"/>
      <c r="I4" s="22"/>
      <c r="J4" s="28">
        <f>COUNTA(J5:J6)</f>
        <v>0</v>
      </c>
      <c r="K4" s="28">
        <f>COUNTA(K5:K6)</f>
        <v>2</v>
      </c>
      <c r="L4" s="28">
        <f>COUNTA(L5:L6)</f>
        <v>1</v>
      </c>
      <c r="M4" s="22"/>
      <c r="N4" s="22"/>
      <c r="O4" s="22"/>
      <c r="P4" s="22"/>
      <c r="Q4" s="24"/>
    </row>
    <row r="5" spans="1:17" s="7" customFormat="1" ht="30" customHeight="1" outlineLevel="1">
      <c r="A5" s="10" t="s">
        <v>0</v>
      </c>
      <c r="B5" s="8" t="s">
        <v>14</v>
      </c>
      <c r="C5" s="8" t="s">
        <v>15</v>
      </c>
      <c r="D5" s="8" t="s">
        <v>12</v>
      </c>
      <c r="E5" s="15">
        <v>6000</v>
      </c>
      <c r="F5" s="8" t="s">
        <v>1</v>
      </c>
      <c r="G5" s="8" t="s">
        <v>2</v>
      </c>
      <c r="H5" s="13">
        <v>43691</v>
      </c>
      <c r="I5" s="8" t="s">
        <v>4</v>
      </c>
      <c r="J5" s="8"/>
      <c r="K5" s="10" t="s">
        <v>13</v>
      </c>
      <c r="L5" s="9"/>
      <c r="M5" s="12" t="s">
        <v>16</v>
      </c>
      <c r="N5" s="11" t="s">
        <v>17</v>
      </c>
      <c r="O5" s="11" t="s">
        <v>18</v>
      </c>
      <c r="P5" s="11">
        <v>668604288</v>
      </c>
      <c r="Q5" s="11" t="s">
        <v>19</v>
      </c>
    </row>
    <row r="6" spans="1:17" s="7" customFormat="1" ht="30" customHeight="1" outlineLevel="1">
      <c r="A6" s="10" t="s">
        <v>0</v>
      </c>
      <c r="B6" s="8" t="s">
        <v>14</v>
      </c>
      <c r="C6" s="8" t="s">
        <v>15</v>
      </c>
      <c r="D6" s="8" t="s">
        <v>20</v>
      </c>
      <c r="E6" s="15">
        <v>15000</v>
      </c>
      <c r="F6" s="8" t="s">
        <v>11</v>
      </c>
      <c r="G6" s="8" t="s">
        <v>2</v>
      </c>
      <c r="H6" s="13">
        <v>43689</v>
      </c>
      <c r="I6" s="8" t="s">
        <v>4</v>
      </c>
      <c r="J6" s="8"/>
      <c r="K6" s="10" t="s">
        <v>21</v>
      </c>
      <c r="L6" s="9" t="s">
        <v>22</v>
      </c>
      <c r="M6" s="12" t="s">
        <v>23</v>
      </c>
      <c r="N6" s="11" t="s">
        <v>24</v>
      </c>
      <c r="O6" s="11" t="s">
        <v>18</v>
      </c>
      <c r="P6" s="11" t="s">
        <v>436</v>
      </c>
      <c r="Q6" s="11" t="s">
        <v>25</v>
      </c>
    </row>
    <row r="7" spans="1:17" s="25" customFormat="1" ht="18">
      <c r="A7" s="21" t="s">
        <v>449</v>
      </c>
      <c r="B7" s="22"/>
      <c r="C7" s="22"/>
      <c r="D7" s="28">
        <f>COUNTA(C8:C12)</f>
        <v>5</v>
      </c>
      <c r="E7" s="23"/>
      <c r="F7" s="22"/>
      <c r="G7" s="22"/>
      <c r="H7" s="22"/>
      <c r="I7" s="22"/>
      <c r="J7" s="28">
        <f>COUNTA(J8:J12)</f>
        <v>2</v>
      </c>
      <c r="K7" s="28">
        <f>COUNTA(K8:K12)</f>
        <v>3</v>
      </c>
      <c r="L7" s="28">
        <f>COUNTA(L8:L12)</f>
        <v>0</v>
      </c>
      <c r="M7" s="22"/>
      <c r="N7" s="22"/>
      <c r="O7" s="22"/>
      <c r="P7" s="22"/>
      <c r="Q7" s="24"/>
    </row>
    <row r="8" spans="1:17" s="7" customFormat="1" ht="45" outlineLevel="1">
      <c r="A8" s="10" t="s">
        <v>28</v>
      </c>
      <c r="B8" s="8" t="s">
        <v>29</v>
      </c>
      <c r="C8" s="8" t="s">
        <v>30</v>
      </c>
      <c r="D8" s="8" t="s">
        <v>31</v>
      </c>
      <c r="E8" s="15">
        <v>4173</v>
      </c>
      <c r="F8" s="8" t="s">
        <v>1</v>
      </c>
      <c r="G8" s="8" t="s">
        <v>9</v>
      </c>
      <c r="H8" s="13">
        <v>43691</v>
      </c>
      <c r="I8" s="8" t="s">
        <v>4</v>
      </c>
      <c r="J8" s="8"/>
      <c r="K8" s="10" t="s">
        <v>32</v>
      </c>
      <c r="L8" s="9"/>
      <c r="M8" s="12"/>
      <c r="N8" s="11" t="s">
        <v>33</v>
      </c>
      <c r="O8" s="11" t="s">
        <v>34</v>
      </c>
      <c r="P8" s="11" t="s">
        <v>35</v>
      </c>
      <c r="Q8" s="11" t="s">
        <v>36</v>
      </c>
    </row>
    <row r="9" spans="1:17" s="7" customFormat="1" ht="38.25" customHeight="1" outlineLevel="1">
      <c r="A9" s="10" t="s">
        <v>28</v>
      </c>
      <c r="B9" s="8" t="s">
        <v>42</v>
      </c>
      <c r="C9" s="8" t="s">
        <v>43</v>
      </c>
      <c r="D9" s="8" t="s">
        <v>44</v>
      </c>
      <c r="E9" s="15">
        <v>4173</v>
      </c>
      <c r="F9" s="8" t="s">
        <v>1</v>
      </c>
      <c r="G9" s="8" t="s">
        <v>2</v>
      </c>
      <c r="H9" s="13">
        <v>43521</v>
      </c>
      <c r="I9" s="8" t="s">
        <v>4</v>
      </c>
      <c r="J9" s="8"/>
      <c r="K9" s="10" t="s">
        <v>45</v>
      </c>
      <c r="L9" s="9"/>
      <c r="M9" s="12" t="s">
        <v>46</v>
      </c>
      <c r="N9" s="11" t="s">
        <v>47</v>
      </c>
      <c r="O9" s="11" t="s">
        <v>48</v>
      </c>
      <c r="P9" s="11" t="s">
        <v>49</v>
      </c>
      <c r="Q9" s="11" t="s">
        <v>50</v>
      </c>
    </row>
    <row r="10" spans="1:17" s="7" customFormat="1" ht="32.25" customHeight="1" outlineLevel="1">
      <c r="A10" s="10" t="s">
        <v>28</v>
      </c>
      <c r="B10" s="8" t="s">
        <v>51</v>
      </c>
      <c r="C10" s="8" t="s">
        <v>52</v>
      </c>
      <c r="D10" s="8" t="s">
        <v>53</v>
      </c>
      <c r="E10" s="15">
        <v>4173</v>
      </c>
      <c r="F10" s="8" t="s">
        <v>1</v>
      </c>
      <c r="G10" s="8" t="s">
        <v>9</v>
      </c>
      <c r="H10" s="13">
        <v>43692</v>
      </c>
      <c r="I10" s="8" t="s">
        <v>6</v>
      </c>
      <c r="J10" s="8" t="s">
        <v>54</v>
      </c>
      <c r="K10" s="10"/>
      <c r="L10" s="9"/>
      <c r="M10" s="12"/>
      <c r="N10" s="11" t="s">
        <v>55</v>
      </c>
      <c r="O10" s="11" t="s">
        <v>56</v>
      </c>
      <c r="P10" s="11" t="s">
        <v>57</v>
      </c>
      <c r="Q10" s="11" t="s">
        <v>58</v>
      </c>
    </row>
    <row r="11" spans="1:17" s="7" customFormat="1" ht="34.5" customHeight="1" outlineLevel="1">
      <c r="A11" s="10" t="s">
        <v>28</v>
      </c>
      <c r="B11" s="8" t="s">
        <v>59</v>
      </c>
      <c r="C11" s="8" t="s">
        <v>60</v>
      </c>
      <c r="D11" s="8" t="s">
        <v>44</v>
      </c>
      <c r="E11" s="15">
        <v>4173</v>
      </c>
      <c r="F11" s="8" t="s">
        <v>1</v>
      </c>
      <c r="G11" s="8" t="s">
        <v>9</v>
      </c>
      <c r="H11" s="13">
        <v>43691</v>
      </c>
      <c r="I11" s="8" t="s">
        <v>4</v>
      </c>
      <c r="J11" s="8"/>
      <c r="K11" s="10" t="s">
        <v>61</v>
      </c>
      <c r="L11" s="9"/>
      <c r="M11" s="12" t="s">
        <v>62</v>
      </c>
      <c r="N11" s="11" t="s">
        <v>63</v>
      </c>
      <c r="O11" s="11" t="s">
        <v>64</v>
      </c>
      <c r="P11" s="11" t="s">
        <v>65</v>
      </c>
      <c r="Q11" s="11" t="s">
        <v>66</v>
      </c>
    </row>
    <row r="12" spans="1:17" s="7" customFormat="1" ht="29.25" customHeight="1" outlineLevel="1">
      <c r="A12" s="10" t="s">
        <v>28</v>
      </c>
      <c r="B12" s="8" t="s">
        <v>59</v>
      </c>
      <c r="C12" s="8" t="s">
        <v>60</v>
      </c>
      <c r="D12" s="8" t="s">
        <v>67</v>
      </c>
      <c r="E12" s="15">
        <v>4173</v>
      </c>
      <c r="F12" s="8" t="s">
        <v>1</v>
      </c>
      <c r="G12" s="8" t="s">
        <v>9</v>
      </c>
      <c r="H12" s="13">
        <v>43691</v>
      </c>
      <c r="I12" s="8" t="s">
        <v>6</v>
      </c>
      <c r="J12" s="8" t="s">
        <v>68</v>
      </c>
      <c r="K12" s="10"/>
      <c r="L12" s="9"/>
      <c r="M12" s="12"/>
      <c r="N12" s="11" t="s">
        <v>69</v>
      </c>
      <c r="O12" s="11" t="s">
        <v>64</v>
      </c>
      <c r="P12" s="11" t="s">
        <v>65</v>
      </c>
      <c r="Q12" s="11" t="s">
        <v>70</v>
      </c>
    </row>
    <row r="13" spans="1:17" s="25" customFormat="1" ht="18">
      <c r="A13" s="21" t="s">
        <v>450</v>
      </c>
      <c r="B13" s="22"/>
      <c r="C13" s="22"/>
      <c r="D13" s="28">
        <f>COUNTA(C14:C15)</f>
        <v>2</v>
      </c>
      <c r="E13" s="23"/>
      <c r="F13" s="22"/>
      <c r="G13" s="22"/>
      <c r="H13" s="22"/>
      <c r="I13" s="22"/>
      <c r="J13" s="28">
        <f>COUNTA(J14:J15)</f>
        <v>1</v>
      </c>
      <c r="K13" s="28">
        <f>COUNTA(K14:K15)</f>
        <v>1</v>
      </c>
      <c r="L13" s="28">
        <f>COUNTA(L14:L15)</f>
        <v>0</v>
      </c>
      <c r="M13" s="22"/>
      <c r="N13" s="22"/>
      <c r="O13" s="22"/>
      <c r="P13" s="22"/>
      <c r="Q13" s="24"/>
    </row>
    <row r="14" spans="1:17" s="7" customFormat="1" ht="32.25" customHeight="1" outlineLevel="1">
      <c r="A14" s="10" t="s">
        <v>71</v>
      </c>
      <c r="B14" s="8" t="s">
        <v>72</v>
      </c>
      <c r="C14" s="8" t="s">
        <v>73</v>
      </c>
      <c r="D14" s="8" t="s">
        <v>74</v>
      </c>
      <c r="E14" s="15">
        <v>4173</v>
      </c>
      <c r="F14" s="8" t="s">
        <v>1</v>
      </c>
      <c r="G14" s="8" t="s">
        <v>9</v>
      </c>
      <c r="H14" s="13">
        <v>43692</v>
      </c>
      <c r="I14" s="8" t="s">
        <v>3</v>
      </c>
      <c r="J14" s="8" t="s">
        <v>75</v>
      </c>
      <c r="K14" s="10"/>
      <c r="L14" s="9"/>
      <c r="M14" s="12" t="s">
        <v>76</v>
      </c>
      <c r="N14" s="11" t="s">
        <v>77</v>
      </c>
      <c r="O14" s="11" t="s">
        <v>78</v>
      </c>
      <c r="P14" s="11" t="s">
        <v>79</v>
      </c>
      <c r="Q14" s="11" t="s">
        <v>80</v>
      </c>
    </row>
    <row r="15" spans="1:17" s="7" customFormat="1" ht="34.5" customHeight="1" outlineLevel="1">
      <c r="A15" s="10" t="s">
        <v>71</v>
      </c>
      <c r="B15" s="8" t="s">
        <v>81</v>
      </c>
      <c r="C15" s="8" t="s">
        <v>82</v>
      </c>
      <c r="D15" s="8" t="s">
        <v>83</v>
      </c>
      <c r="E15" s="15">
        <v>4649</v>
      </c>
      <c r="F15" s="8" t="s">
        <v>1</v>
      </c>
      <c r="G15" s="8" t="s">
        <v>9</v>
      </c>
      <c r="H15" s="13">
        <v>43692</v>
      </c>
      <c r="I15" s="8" t="s">
        <v>4</v>
      </c>
      <c r="J15" s="8"/>
      <c r="K15" s="10" t="s">
        <v>38</v>
      </c>
      <c r="L15" s="9"/>
      <c r="M15" s="12" t="s">
        <v>84</v>
      </c>
      <c r="N15" s="11" t="s">
        <v>85</v>
      </c>
      <c r="O15" s="11" t="s">
        <v>86</v>
      </c>
      <c r="P15" s="11" t="s">
        <v>87</v>
      </c>
      <c r="Q15" s="11" t="s">
        <v>88</v>
      </c>
    </row>
    <row r="16" spans="1:17" s="25" customFormat="1" ht="18">
      <c r="A16" s="21" t="s">
        <v>451</v>
      </c>
      <c r="B16" s="22"/>
      <c r="C16" s="22"/>
      <c r="D16" s="28">
        <f>COUNTA(C17:C21)</f>
        <v>5</v>
      </c>
      <c r="E16" s="23"/>
      <c r="F16" s="22"/>
      <c r="G16" s="22"/>
      <c r="H16" s="22"/>
      <c r="I16" s="22"/>
      <c r="J16" s="28">
        <f>COUNTA(J17:J21)</f>
        <v>0</v>
      </c>
      <c r="K16" s="28">
        <f>COUNTA(K17:K21)</f>
        <v>5</v>
      </c>
      <c r="L16" s="28">
        <f>COUNTA(L17:L21)</f>
        <v>0</v>
      </c>
      <c r="M16" s="22"/>
      <c r="N16" s="22"/>
      <c r="O16" s="22"/>
      <c r="P16" s="22"/>
      <c r="Q16" s="24"/>
    </row>
    <row r="17" spans="1:17" s="7" customFormat="1" ht="60" outlineLevel="1">
      <c r="A17" s="10" t="s">
        <v>90</v>
      </c>
      <c r="B17" s="8" t="s">
        <v>91</v>
      </c>
      <c r="C17" s="8" t="s">
        <v>92</v>
      </c>
      <c r="D17" s="8" t="s">
        <v>93</v>
      </c>
      <c r="E17" s="15">
        <v>5100</v>
      </c>
      <c r="F17" s="8" t="s">
        <v>1</v>
      </c>
      <c r="G17" s="8" t="s">
        <v>9</v>
      </c>
      <c r="H17" s="13">
        <v>43691</v>
      </c>
      <c r="I17" s="8" t="s">
        <v>4</v>
      </c>
      <c r="J17" s="8"/>
      <c r="K17" s="10" t="s">
        <v>94</v>
      </c>
      <c r="L17" s="9"/>
      <c r="M17" s="12" t="s">
        <v>95</v>
      </c>
      <c r="N17" s="11" t="s">
        <v>96</v>
      </c>
      <c r="O17" s="11" t="s">
        <v>97</v>
      </c>
      <c r="P17" s="11" t="s">
        <v>98</v>
      </c>
      <c r="Q17" s="11" t="s">
        <v>99</v>
      </c>
    </row>
    <row r="18" spans="1:17" s="7" customFormat="1" ht="53.25" customHeight="1" outlineLevel="1">
      <c r="A18" s="10" t="s">
        <v>90</v>
      </c>
      <c r="B18" s="8" t="s">
        <v>91</v>
      </c>
      <c r="C18" s="8" t="s">
        <v>92</v>
      </c>
      <c r="D18" s="8" t="s">
        <v>100</v>
      </c>
      <c r="E18" s="15">
        <v>5200</v>
      </c>
      <c r="F18" s="8" t="s">
        <v>1</v>
      </c>
      <c r="G18" s="8" t="s">
        <v>9</v>
      </c>
      <c r="H18" s="13">
        <v>43691</v>
      </c>
      <c r="I18" s="8" t="s">
        <v>4</v>
      </c>
      <c r="J18" s="8"/>
      <c r="K18" s="10" t="s">
        <v>101</v>
      </c>
      <c r="L18" s="9"/>
      <c r="M18" s="12"/>
      <c r="N18" s="11" t="s">
        <v>102</v>
      </c>
      <c r="O18" s="11" t="s">
        <v>97</v>
      </c>
      <c r="P18" s="11" t="s">
        <v>98</v>
      </c>
      <c r="Q18" s="11" t="s">
        <v>103</v>
      </c>
    </row>
    <row r="19" spans="1:17" s="7" customFormat="1" ht="39" customHeight="1" outlineLevel="1">
      <c r="A19" s="10" t="s">
        <v>90</v>
      </c>
      <c r="B19" s="8" t="s">
        <v>104</v>
      </c>
      <c r="C19" s="8" t="s">
        <v>105</v>
      </c>
      <c r="D19" s="8" t="s">
        <v>106</v>
      </c>
      <c r="E19" s="15">
        <v>5100</v>
      </c>
      <c r="F19" s="8" t="s">
        <v>1</v>
      </c>
      <c r="G19" s="8" t="s">
        <v>9</v>
      </c>
      <c r="H19" s="13">
        <v>43690</v>
      </c>
      <c r="I19" s="8" t="s">
        <v>4</v>
      </c>
      <c r="J19" s="8"/>
      <c r="K19" s="10" t="s">
        <v>107</v>
      </c>
      <c r="L19" s="9"/>
      <c r="M19" s="12" t="s">
        <v>108</v>
      </c>
      <c r="N19" s="11" t="s">
        <v>109</v>
      </c>
      <c r="O19" s="11" t="s">
        <v>110</v>
      </c>
      <c r="P19" s="11" t="s">
        <v>111</v>
      </c>
      <c r="Q19" s="11" t="s">
        <v>112</v>
      </c>
    </row>
    <row r="20" spans="1:17" s="7" customFormat="1" ht="39" customHeight="1" outlineLevel="1">
      <c r="A20" s="10" t="s">
        <v>90</v>
      </c>
      <c r="B20" s="8" t="s">
        <v>104</v>
      </c>
      <c r="C20" s="8" t="s">
        <v>105</v>
      </c>
      <c r="D20" s="8" t="s">
        <v>113</v>
      </c>
      <c r="E20" s="15">
        <v>5100</v>
      </c>
      <c r="F20" s="8" t="s">
        <v>1</v>
      </c>
      <c r="G20" s="8" t="s">
        <v>9</v>
      </c>
      <c r="H20" s="13">
        <v>43690</v>
      </c>
      <c r="I20" s="8" t="s">
        <v>4</v>
      </c>
      <c r="J20" s="8"/>
      <c r="K20" s="10" t="s">
        <v>107</v>
      </c>
      <c r="L20" s="9"/>
      <c r="M20" s="12" t="s">
        <v>108</v>
      </c>
      <c r="N20" s="11" t="s">
        <v>114</v>
      </c>
      <c r="O20" s="11" t="s">
        <v>110</v>
      </c>
      <c r="P20" s="11" t="s">
        <v>111</v>
      </c>
      <c r="Q20" s="11" t="s">
        <v>115</v>
      </c>
    </row>
    <row r="21" spans="1:17" s="7" customFormat="1" ht="39" customHeight="1" outlineLevel="1">
      <c r="A21" s="10" t="s">
        <v>90</v>
      </c>
      <c r="B21" s="8" t="s">
        <v>116</v>
      </c>
      <c r="C21" s="8" t="s">
        <v>117</v>
      </c>
      <c r="D21" s="8" t="s">
        <v>118</v>
      </c>
      <c r="E21" s="15">
        <v>5100</v>
      </c>
      <c r="F21" s="8" t="s">
        <v>1</v>
      </c>
      <c r="G21" s="8" t="s">
        <v>9</v>
      </c>
      <c r="H21" s="13">
        <v>43691</v>
      </c>
      <c r="I21" s="8" t="s">
        <v>4</v>
      </c>
      <c r="J21" s="8"/>
      <c r="K21" s="10" t="s">
        <v>119</v>
      </c>
      <c r="L21" s="9"/>
      <c r="M21" s="12"/>
      <c r="N21" s="11" t="s">
        <v>120</v>
      </c>
      <c r="O21" s="11" t="s">
        <v>121</v>
      </c>
      <c r="P21" s="11" t="s">
        <v>122</v>
      </c>
      <c r="Q21" s="11" t="s">
        <v>123</v>
      </c>
    </row>
    <row r="22" spans="1:17" s="25" customFormat="1" ht="18">
      <c r="A22" s="21" t="s">
        <v>452</v>
      </c>
      <c r="B22" s="22"/>
      <c r="C22" s="22"/>
      <c r="D22" s="28">
        <f>COUNTA(C23:C31)</f>
        <v>9</v>
      </c>
      <c r="E22" s="23"/>
      <c r="F22" s="22"/>
      <c r="G22" s="22"/>
      <c r="H22" s="22"/>
      <c r="I22" s="22"/>
      <c r="J22" s="28">
        <f>COUNTA(J23:J31)</f>
        <v>2</v>
      </c>
      <c r="K22" s="28">
        <f>COUNTA(K23:K31)</f>
        <v>7</v>
      </c>
      <c r="L22" s="28">
        <f>COUNTA(L23:L31)</f>
        <v>0</v>
      </c>
      <c r="M22" s="22"/>
      <c r="N22" s="22"/>
      <c r="O22" s="22"/>
      <c r="P22" s="22"/>
      <c r="Q22" s="24"/>
    </row>
    <row r="23" spans="1:17" s="7" customFormat="1" ht="30" customHeight="1" outlineLevel="1">
      <c r="A23" s="10" t="s">
        <v>124</v>
      </c>
      <c r="B23" s="8" t="s">
        <v>127</v>
      </c>
      <c r="C23" s="8" t="s">
        <v>128</v>
      </c>
      <c r="D23" s="8" t="s">
        <v>118</v>
      </c>
      <c r="E23" s="15">
        <v>4800</v>
      </c>
      <c r="F23" s="8" t="s">
        <v>1</v>
      </c>
      <c r="G23" s="8" t="s">
        <v>2</v>
      </c>
      <c r="H23" s="13">
        <v>43381</v>
      </c>
      <c r="I23" s="8" t="s">
        <v>4</v>
      </c>
      <c r="J23" s="8"/>
      <c r="K23" s="10" t="s">
        <v>129</v>
      </c>
      <c r="L23" s="9"/>
      <c r="M23" s="12"/>
      <c r="N23" s="11" t="s">
        <v>130</v>
      </c>
      <c r="O23" s="11" t="s">
        <v>131</v>
      </c>
      <c r="P23" s="11" t="s">
        <v>132</v>
      </c>
      <c r="Q23" s="11" t="s">
        <v>133</v>
      </c>
    </row>
    <row r="24" spans="1:17" s="7" customFormat="1" ht="36" customHeight="1" outlineLevel="1">
      <c r="A24" s="10" t="s">
        <v>124</v>
      </c>
      <c r="B24" s="8" t="s">
        <v>134</v>
      </c>
      <c r="C24" s="8" t="s">
        <v>135</v>
      </c>
      <c r="D24" s="8" t="s">
        <v>93</v>
      </c>
      <c r="E24" s="15">
        <v>6070</v>
      </c>
      <c r="F24" s="8" t="s">
        <v>1</v>
      </c>
      <c r="G24" s="8" t="s">
        <v>2</v>
      </c>
      <c r="H24" s="13">
        <v>43381</v>
      </c>
      <c r="I24" s="8" t="s">
        <v>4</v>
      </c>
      <c r="J24" s="8"/>
      <c r="K24" s="10" t="s">
        <v>136</v>
      </c>
      <c r="L24" s="9"/>
      <c r="M24" s="12" t="s">
        <v>137</v>
      </c>
      <c r="N24" s="11" t="s">
        <v>138</v>
      </c>
      <c r="O24" s="11" t="s">
        <v>139</v>
      </c>
      <c r="P24" s="11" t="s">
        <v>140</v>
      </c>
      <c r="Q24" s="11" t="s">
        <v>141</v>
      </c>
    </row>
    <row r="25" spans="1:17" s="7" customFormat="1" ht="33.75" customHeight="1" outlineLevel="1">
      <c r="A25" s="10" t="s">
        <v>124</v>
      </c>
      <c r="B25" s="8" t="s">
        <v>142</v>
      </c>
      <c r="C25" s="8" t="s">
        <v>143</v>
      </c>
      <c r="D25" s="8" t="s">
        <v>118</v>
      </c>
      <c r="E25" s="15">
        <v>4600</v>
      </c>
      <c r="F25" s="8" t="s">
        <v>1</v>
      </c>
      <c r="G25" s="8" t="s">
        <v>9</v>
      </c>
      <c r="H25" s="13">
        <v>43691</v>
      </c>
      <c r="I25" s="8" t="s">
        <v>4</v>
      </c>
      <c r="J25" s="8"/>
      <c r="K25" s="10" t="s">
        <v>144</v>
      </c>
      <c r="L25" s="9"/>
      <c r="M25" s="12"/>
      <c r="N25" s="11" t="s">
        <v>145</v>
      </c>
      <c r="O25" s="11" t="s">
        <v>146</v>
      </c>
      <c r="P25" s="11" t="s">
        <v>147</v>
      </c>
      <c r="Q25" s="11" t="s">
        <v>148</v>
      </c>
    </row>
    <row r="26" spans="1:17" s="7" customFormat="1" ht="36" customHeight="1" outlineLevel="1">
      <c r="A26" s="10" t="s">
        <v>124</v>
      </c>
      <c r="B26" s="8" t="s">
        <v>149</v>
      </c>
      <c r="C26" s="8" t="s">
        <v>150</v>
      </c>
      <c r="D26" s="8" t="s">
        <v>31</v>
      </c>
      <c r="E26" s="15">
        <v>4173</v>
      </c>
      <c r="F26" s="8" t="s">
        <v>1</v>
      </c>
      <c r="G26" s="8" t="s">
        <v>2</v>
      </c>
      <c r="H26" s="13">
        <v>43627</v>
      </c>
      <c r="I26" s="8" t="s">
        <v>4</v>
      </c>
      <c r="J26" s="8"/>
      <c r="K26" s="10" t="s">
        <v>151</v>
      </c>
      <c r="L26" s="9"/>
      <c r="M26" s="12" t="s">
        <v>152</v>
      </c>
      <c r="N26" s="11" t="s">
        <v>153</v>
      </c>
      <c r="O26" s="11" t="s">
        <v>154</v>
      </c>
      <c r="P26" s="11" t="s">
        <v>155</v>
      </c>
      <c r="Q26" s="11" t="s">
        <v>156</v>
      </c>
    </row>
    <row r="27" spans="1:17" s="7" customFormat="1" ht="43.5" customHeight="1" outlineLevel="1">
      <c r="A27" s="10" t="s">
        <v>124</v>
      </c>
      <c r="B27" s="8" t="s">
        <v>159</v>
      </c>
      <c r="C27" s="8" t="s">
        <v>160</v>
      </c>
      <c r="D27" s="8" t="s">
        <v>93</v>
      </c>
      <c r="E27" s="15">
        <v>4300</v>
      </c>
      <c r="F27" s="8" t="s">
        <v>1</v>
      </c>
      <c r="G27" s="8" t="s">
        <v>2</v>
      </c>
      <c r="H27" s="13">
        <v>43690</v>
      </c>
      <c r="I27" s="8" t="s">
        <v>4</v>
      </c>
      <c r="J27" s="8"/>
      <c r="K27" s="10" t="s">
        <v>32</v>
      </c>
      <c r="L27" s="9"/>
      <c r="M27" s="12" t="s">
        <v>161</v>
      </c>
      <c r="N27" s="11" t="s">
        <v>162</v>
      </c>
      <c r="O27" s="11" t="s">
        <v>163</v>
      </c>
      <c r="P27" s="11" t="s">
        <v>164</v>
      </c>
      <c r="Q27" s="11" t="s">
        <v>165</v>
      </c>
    </row>
    <row r="28" spans="1:17" s="7" customFormat="1" ht="45" outlineLevel="1">
      <c r="A28" s="10" t="s">
        <v>124</v>
      </c>
      <c r="B28" s="8" t="s">
        <v>159</v>
      </c>
      <c r="C28" s="8" t="s">
        <v>160</v>
      </c>
      <c r="D28" s="8" t="s">
        <v>7</v>
      </c>
      <c r="E28" s="15">
        <v>4173</v>
      </c>
      <c r="F28" s="8" t="s">
        <v>1</v>
      </c>
      <c r="G28" s="8" t="s">
        <v>2</v>
      </c>
      <c r="H28" s="13">
        <v>43690</v>
      </c>
      <c r="I28" s="8" t="s">
        <v>3</v>
      </c>
      <c r="J28" s="8" t="s">
        <v>8</v>
      </c>
      <c r="K28" s="10"/>
      <c r="L28" s="9"/>
      <c r="M28" s="12" t="s">
        <v>166</v>
      </c>
      <c r="N28" s="11" t="s">
        <v>167</v>
      </c>
      <c r="O28" s="11" t="s">
        <v>163</v>
      </c>
      <c r="P28" s="11" t="s">
        <v>164</v>
      </c>
      <c r="Q28" s="11" t="s">
        <v>168</v>
      </c>
    </row>
    <row r="29" spans="1:17" s="7" customFormat="1" ht="38.25" customHeight="1" outlineLevel="1">
      <c r="A29" s="10" t="s">
        <v>124</v>
      </c>
      <c r="B29" s="8" t="s">
        <v>172</v>
      </c>
      <c r="C29" s="8" t="s">
        <v>173</v>
      </c>
      <c r="D29" s="8" t="s">
        <v>125</v>
      </c>
      <c r="E29" s="15">
        <v>7000</v>
      </c>
      <c r="F29" s="8" t="s">
        <v>1</v>
      </c>
      <c r="G29" s="8" t="s">
        <v>2</v>
      </c>
      <c r="H29" s="13">
        <v>43601</v>
      </c>
      <c r="I29" s="8" t="s">
        <v>4</v>
      </c>
      <c r="J29" s="8"/>
      <c r="K29" s="10" t="s">
        <v>174</v>
      </c>
      <c r="L29" s="9"/>
      <c r="M29" s="12" t="s">
        <v>175</v>
      </c>
      <c r="N29" s="11" t="s">
        <v>176</v>
      </c>
      <c r="O29" s="11" t="s">
        <v>177</v>
      </c>
      <c r="P29" s="11" t="s">
        <v>178</v>
      </c>
      <c r="Q29" s="11" t="s">
        <v>179</v>
      </c>
    </row>
    <row r="30" spans="1:17" s="7" customFormat="1" ht="45" outlineLevel="1">
      <c r="A30" s="10" t="s">
        <v>124</v>
      </c>
      <c r="B30" s="8" t="s">
        <v>180</v>
      </c>
      <c r="C30" s="8" t="s">
        <v>181</v>
      </c>
      <c r="D30" s="8" t="s">
        <v>118</v>
      </c>
      <c r="E30" s="15">
        <v>4173</v>
      </c>
      <c r="F30" s="8" t="s">
        <v>1</v>
      </c>
      <c r="G30" s="8" t="s">
        <v>9</v>
      </c>
      <c r="H30" s="13">
        <v>43691</v>
      </c>
      <c r="I30" s="8" t="s">
        <v>4</v>
      </c>
      <c r="J30" s="8"/>
      <c r="K30" s="10" t="s">
        <v>144</v>
      </c>
      <c r="L30" s="9"/>
      <c r="M30" s="12"/>
      <c r="N30" s="11" t="s">
        <v>145</v>
      </c>
      <c r="O30" s="11" t="s">
        <v>182</v>
      </c>
      <c r="P30" s="11" t="s">
        <v>183</v>
      </c>
      <c r="Q30" s="11" t="s">
        <v>184</v>
      </c>
    </row>
    <row r="31" spans="1:17" s="7" customFormat="1" ht="29.25" customHeight="1" outlineLevel="1">
      <c r="A31" s="10" t="s">
        <v>124</v>
      </c>
      <c r="B31" s="8" t="s">
        <v>185</v>
      </c>
      <c r="C31" s="8" t="s">
        <v>186</v>
      </c>
      <c r="D31" s="8" t="s">
        <v>157</v>
      </c>
      <c r="E31" s="15">
        <v>4173</v>
      </c>
      <c r="F31" s="8" t="s">
        <v>1</v>
      </c>
      <c r="G31" s="8" t="s">
        <v>5</v>
      </c>
      <c r="H31" s="13">
        <v>43675</v>
      </c>
      <c r="I31" s="8" t="s">
        <v>3</v>
      </c>
      <c r="J31" s="8" t="s">
        <v>158</v>
      </c>
      <c r="K31" s="10"/>
      <c r="L31" s="9"/>
      <c r="M31" s="12" t="s">
        <v>170</v>
      </c>
      <c r="N31" s="11" t="s">
        <v>171</v>
      </c>
      <c r="O31" s="11" t="s">
        <v>187</v>
      </c>
      <c r="P31" s="11" t="s">
        <v>188</v>
      </c>
      <c r="Q31" s="11" t="s">
        <v>189</v>
      </c>
    </row>
    <row r="32" spans="1:17" s="25" customFormat="1" ht="18">
      <c r="A32" s="21" t="s">
        <v>453</v>
      </c>
      <c r="B32" s="22"/>
      <c r="C32" s="22"/>
      <c r="D32" s="28">
        <f>COUNTA(C33:C36)</f>
        <v>4</v>
      </c>
      <c r="E32" s="23"/>
      <c r="F32" s="22"/>
      <c r="G32" s="22"/>
      <c r="H32" s="22"/>
      <c r="I32" s="22"/>
      <c r="J32" s="28">
        <f>COUNTA(J33:J36)</f>
        <v>0</v>
      </c>
      <c r="K32" s="28">
        <f>COUNTA(K33:K36)</f>
        <v>4</v>
      </c>
      <c r="L32" s="28">
        <f>COUNTA(L33:L36)</f>
        <v>0</v>
      </c>
      <c r="M32" s="22"/>
      <c r="N32" s="22"/>
      <c r="O32" s="22"/>
      <c r="P32" s="22"/>
      <c r="Q32" s="24"/>
    </row>
    <row r="33" spans="1:17" s="7" customFormat="1" ht="40.5" customHeight="1" outlineLevel="1">
      <c r="A33" s="10" t="s">
        <v>190</v>
      </c>
      <c r="B33" s="8" t="s">
        <v>191</v>
      </c>
      <c r="C33" s="8" t="s">
        <v>192</v>
      </c>
      <c r="D33" s="8" t="s">
        <v>44</v>
      </c>
      <c r="E33" s="15">
        <v>5699</v>
      </c>
      <c r="F33" s="8" t="s">
        <v>1</v>
      </c>
      <c r="G33" s="8" t="s">
        <v>2</v>
      </c>
      <c r="H33" s="13">
        <v>43676</v>
      </c>
      <c r="I33" s="8" t="s">
        <v>4</v>
      </c>
      <c r="J33" s="8"/>
      <c r="K33" s="10" t="s">
        <v>107</v>
      </c>
      <c r="L33" s="9"/>
      <c r="M33" s="12" t="s">
        <v>193</v>
      </c>
      <c r="N33" s="11" t="s">
        <v>194</v>
      </c>
      <c r="O33" s="11" t="s">
        <v>195</v>
      </c>
      <c r="P33" s="11" t="s">
        <v>196</v>
      </c>
      <c r="Q33" s="11" t="s">
        <v>197</v>
      </c>
    </row>
    <row r="34" spans="1:17" s="7" customFormat="1" ht="40.5" customHeight="1" outlineLevel="1">
      <c r="A34" s="10" t="s">
        <v>190</v>
      </c>
      <c r="B34" s="8" t="s">
        <v>191</v>
      </c>
      <c r="C34" s="8" t="s">
        <v>192</v>
      </c>
      <c r="D34" s="8" t="s">
        <v>44</v>
      </c>
      <c r="E34" s="15">
        <v>5699</v>
      </c>
      <c r="F34" s="8" t="s">
        <v>1</v>
      </c>
      <c r="G34" s="8" t="s">
        <v>2</v>
      </c>
      <c r="H34" s="13">
        <v>43676</v>
      </c>
      <c r="I34" s="8" t="s">
        <v>4</v>
      </c>
      <c r="J34" s="8"/>
      <c r="K34" s="10" t="s">
        <v>107</v>
      </c>
      <c r="L34" s="9"/>
      <c r="M34" s="12" t="s">
        <v>198</v>
      </c>
      <c r="N34" s="11" t="s">
        <v>194</v>
      </c>
      <c r="O34" s="11" t="s">
        <v>195</v>
      </c>
      <c r="P34" s="11" t="s">
        <v>196</v>
      </c>
      <c r="Q34" s="11" t="s">
        <v>199</v>
      </c>
    </row>
    <row r="35" spans="1:17" s="7" customFormat="1" ht="40.5" customHeight="1" outlineLevel="1">
      <c r="A35" s="10" t="s">
        <v>190</v>
      </c>
      <c r="B35" s="8" t="s">
        <v>200</v>
      </c>
      <c r="C35" s="8" t="s">
        <v>466</v>
      </c>
      <c r="D35" s="8" t="s">
        <v>44</v>
      </c>
      <c r="E35" s="15">
        <v>8650</v>
      </c>
      <c r="F35" s="8" t="s">
        <v>1</v>
      </c>
      <c r="G35" s="8" t="s">
        <v>2</v>
      </c>
      <c r="H35" s="13">
        <v>43677</v>
      </c>
      <c r="I35" s="8" t="s">
        <v>4</v>
      </c>
      <c r="J35" s="8"/>
      <c r="K35" s="10" t="s">
        <v>126</v>
      </c>
      <c r="L35" s="9"/>
      <c r="M35" s="12" t="s">
        <v>201</v>
      </c>
      <c r="N35" s="11" t="s">
        <v>202</v>
      </c>
      <c r="O35" s="11" t="s">
        <v>203</v>
      </c>
      <c r="P35" s="11" t="s">
        <v>204</v>
      </c>
      <c r="Q35" s="11" t="s">
        <v>205</v>
      </c>
    </row>
    <row r="36" spans="1:17" s="7" customFormat="1" ht="40.5" customHeight="1" outlineLevel="1">
      <c r="A36" s="10" t="s">
        <v>190</v>
      </c>
      <c r="B36" s="8" t="s">
        <v>200</v>
      </c>
      <c r="C36" s="8" t="s">
        <v>466</v>
      </c>
      <c r="D36" s="8" t="s">
        <v>44</v>
      </c>
      <c r="E36" s="15">
        <v>8650</v>
      </c>
      <c r="F36" s="8" t="s">
        <v>1</v>
      </c>
      <c r="G36" s="8" t="s">
        <v>2</v>
      </c>
      <c r="H36" s="13">
        <v>43677</v>
      </c>
      <c r="I36" s="8" t="s">
        <v>4</v>
      </c>
      <c r="J36" s="8"/>
      <c r="K36" s="10" t="s">
        <v>126</v>
      </c>
      <c r="L36" s="9"/>
      <c r="M36" s="12" t="s">
        <v>206</v>
      </c>
      <c r="N36" s="11" t="s">
        <v>202</v>
      </c>
      <c r="O36" s="11" t="s">
        <v>203</v>
      </c>
      <c r="P36" s="11" t="s">
        <v>204</v>
      </c>
      <c r="Q36" s="11" t="s">
        <v>207</v>
      </c>
    </row>
    <row r="37" spans="1:17" s="25" customFormat="1" ht="18">
      <c r="A37" s="21" t="s">
        <v>454</v>
      </c>
      <c r="B37" s="22"/>
      <c r="C37" s="22"/>
      <c r="D37" s="28">
        <f>COUNTA(C38:C38)</f>
        <v>1</v>
      </c>
      <c r="E37" s="23"/>
      <c r="F37" s="22"/>
      <c r="G37" s="22"/>
      <c r="H37" s="22"/>
      <c r="I37" s="22"/>
      <c r="J37" s="28">
        <f>COUNTA(J38:J38)</f>
        <v>1</v>
      </c>
      <c r="K37" s="28">
        <f>COUNTA(K38:K38)</f>
        <v>0</v>
      </c>
      <c r="L37" s="28">
        <f>COUNTA(L38:L38)</f>
        <v>0</v>
      </c>
      <c r="M37" s="22"/>
      <c r="N37" s="22"/>
      <c r="O37" s="22"/>
      <c r="P37" s="22"/>
      <c r="Q37" s="24"/>
    </row>
    <row r="38" spans="1:17" s="7" customFormat="1" ht="27.75" customHeight="1" outlineLevel="1">
      <c r="A38" s="10" t="s">
        <v>208</v>
      </c>
      <c r="B38" s="8" t="s">
        <v>209</v>
      </c>
      <c r="C38" s="8" t="s">
        <v>210</v>
      </c>
      <c r="D38" s="8" t="s">
        <v>443</v>
      </c>
      <c r="E38" s="15">
        <v>6100</v>
      </c>
      <c r="F38" s="8"/>
      <c r="G38" s="8" t="s">
        <v>9</v>
      </c>
      <c r="H38" s="13">
        <v>43692</v>
      </c>
      <c r="I38" s="8" t="s">
        <v>446</v>
      </c>
      <c r="J38" s="8" t="s">
        <v>443</v>
      </c>
      <c r="K38" s="10"/>
      <c r="L38" s="9"/>
      <c r="M38" s="12" t="s">
        <v>444</v>
      </c>
      <c r="N38" s="11" t="s">
        <v>445</v>
      </c>
      <c r="O38" s="11"/>
      <c r="P38" s="11"/>
      <c r="Q38" s="11" t="s">
        <v>442</v>
      </c>
    </row>
    <row r="39" spans="1:17" s="25" customFormat="1" ht="18">
      <c r="A39" s="21" t="s">
        <v>455</v>
      </c>
      <c r="B39" s="22"/>
      <c r="C39" s="22"/>
      <c r="D39" s="28">
        <f>COUNTA(C40:C42)</f>
        <v>3</v>
      </c>
      <c r="E39" s="23"/>
      <c r="F39" s="22"/>
      <c r="G39" s="22"/>
      <c r="H39" s="22"/>
      <c r="I39" s="22"/>
      <c r="J39" s="28">
        <f>COUNTA(J40:J42)</f>
        <v>0</v>
      </c>
      <c r="K39" s="28">
        <f>COUNTA(K40:K42)</f>
        <v>3</v>
      </c>
      <c r="L39" s="28">
        <f>COUNTA(L40:L42)</f>
        <v>0</v>
      </c>
      <c r="M39" s="22"/>
      <c r="N39" s="22"/>
      <c r="O39" s="22"/>
      <c r="P39" s="22"/>
      <c r="Q39" s="24"/>
    </row>
    <row r="40" spans="1:17" s="7" customFormat="1" ht="45" outlineLevel="1">
      <c r="A40" s="10" t="s">
        <v>212</v>
      </c>
      <c r="B40" s="8" t="s">
        <v>213</v>
      </c>
      <c r="C40" s="8" t="s">
        <v>214</v>
      </c>
      <c r="D40" s="8" t="s">
        <v>215</v>
      </c>
      <c r="E40" s="15">
        <v>5000</v>
      </c>
      <c r="F40" s="8" t="s">
        <v>1</v>
      </c>
      <c r="G40" s="8" t="s">
        <v>5</v>
      </c>
      <c r="H40" s="13">
        <v>43691</v>
      </c>
      <c r="I40" s="8" t="s">
        <v>10</v>
      </c>
      <c r="J40" s="8"/>
      <c r="K40" s="10" t="s">
        <v>151</v>
      </c>
      <c r="L40" s="9"/>
      <c r="M40" s="12"/>
      <c r="N40" s="11" t="s">
        <v>216</v>
      </c>
      <c r="O40" s="11" t="s">
        <v>217</v>
      </c>
      <c r="P40" s="11" t="s">
        <v>218</v>
      </c>
      <c r="Q40" s="11" t="s">
        <v>219</v>
      </c>
    </row>
    <row r="41" spans="1:17" s="7" customFormat="1" ht="43.5" customHeight="1" outlineLevel="1">
      <c r="A41" s="10" t="s">
        <v>212</v>
      </c>
      <c r="B41" s="8" t="s">
        <v>468</v>
      </c>
      <c r="C41" s="8" t="s">
        <v>467</v>
      </c>
      <c r="D41" s="8" t="s">
        <v>469</v>
      </c>
      <c r="E41" s="15">
        <v>5000</v>
      </c>
      <c r="F41" s="8" t="s">
        <v>1</v>
      </c>
      <c r="G41" s="8" t="s">
        <v>5</v>
      </c>
      <c r="H41" s="13">
        <v>43691</v>
      </c>
      <c r="I41" s="8" t="s">
        <v>10</v>
      </c>
      <c r="J41" s="8"/>
      <c r="K41" s="10" t="s">
        <v>45</v>
      </c>
      <c r="L41" s="9"/>
      <c r="M41" s="12"/>
      <c r="N41" s="11" t="s">
        <v>471</v>
      </c>
      <c r="O41" s="11" t="s">
        <v>217</v>
      </c>
      <c r="P41" s="11" t="s">
        <v>218</v>
      </c>
      <c r="Q41" s="11" t="s">
        <v>219</v>
      </c>
    </row>
    <row r="42" spans="1:17" s="7" customFormat="1" ht="43.5" customHeight="1" outlineLevel="1">
      <c r="A42" s="10" t="s">
        <v>212</v>
      </c>
      <c r="B42" s="8" t="s">
        <v>468</v>
      </c>
      <c r="C42" s="8" t="s">
        <v>467</v>
      </c>
      <c r="D42" s="8" t="s">
        <v>470</v>
      </c>
      <c r="E42" s="15">
        <v>6000</v>
      </c>
      <c r="F42" s="8" t="s">
        <v>1</v>
      </c>
      <c r="G42" s="8" t="s">
        <v>5</v>
      </c>
      <c r="H42" s="13">
        <v>43691</v>
      </c>
      <c r="I42" s="8" t="s">
        <v>10</v>
      </c>
      <c r="J42" s="8"/>
      <c r="K42" s="10" t="s">
        <v>101</v>
      </c>
      <c r="L42" s="9"/>
      <c r="M42" s="12"/>
      <c r="N42" s="11" t="s">
        <v>472</v>
      </c>
      <c r="O42" s="11" t="s">
        <v>217</v>
      </c>
      <c r="P42" s="11" t="s">
        <v>218</v>
      </c>
      <c r="Q42" s="11" t="s">
        <v>219</v>
      </c>
    </row>
    <row r="43" spans="1:17" s="25" customFormat="1" ht="18">
      <c r="A43" s="21" t="s">
        <v>456</v>
      </c>
      <c r="B43" s="22"/>
      <c r="C43" s="22"/>
      <c r="D43" s="28">
        <f>COUNTA(C44:C48)</f>
        <v>5</v>
      </c>
      <c r="E43" s="23"/>
      <c r="F43" s="22"/>
      <c r="G43" s="22"/>
      <c r="H43" s="22"/>
      <c r="I43" s="22"/>
      <c r="J43" s="28">
        <f>COUNTA(J44:J48)</f>
        <v>0</v>
      </c>
      <c r="K43" s="28">
        <f>COUNTA(K44:K48)</f>
        <v>5</v>
      </c>
      <c r="L43" s="28">
        <f>COUNTA(L44:L48)</f>
        <v>0</v>
      </c>
      <c r="M43" s="22"/>
      <c r="N43" s="22"/>
      <c r="O43" s="22"/>
      <c r="P43" s="22"/>
      <c r="Q43" s="24"/>
    </row>
    <row r="44" spans="1:17" s="7" customFormat="1" ht="40.5" customHeight="1" outlineLevel="1">
      <c r="A44" s="10" t="s">
        <v>220</v>
      </c>
      <c r="B44" s="8" t="s">
        <v>223</v>
      </c>
      <c r="C44" s="8" t="s">
        <v>224</v>
      </c>
      <c r="D44" s="8" t="s">
        <v>225</v>
      </c>
      <c r="E44" s="15">
        <v>4173</v>
      </c>
      <c r="F44" s="8" t="s">
        <v>1</v>
      </c>
      <c r="G44" s="8" t="s">
        <v>9</v>
      </c>
      <c r="H44" s="13">
        <v>43691</v>
      </c>
      <c r="I44" s="8" t="s">
        <v>4</v>
      </c>
      <c r="J44" s="8"/>
      <c r="K44" s="10" t="s">
        <v>226</v>
      </c>
      <c r="L44" s="9"/>
      <c r="M44" s="12"/>
      <c r="N44" s="11" t="s">
        <v>227</v>
      </c>
      <c r="O44" s="11" t="s">
        <v>228</v>
      </c>
      <c r="P44" s="11" t="s">
        <v>229</v>
      </c>
      <c r="Q44" s="11" t="s">
        <v>230</v>
      </c>
    </row>
    <row r="45" spans="1:17" s="7" customFormat="1" ht="40.5" customHeight="1" outlineLevel="1">
      <c r="A45" s="10" t="s">
        <v>220</v>
      </c>
      <c r="B45" s="8" t="s">
        <v>223</v>
      </c>
      <c r="C45" s="8" t="s">
        <v>224</v>
      </c>
      <c r="D45" s="8" t="s">
        <v>231</v>
      </c>
      <c r="E45" s="15">
        <v>4173</v>
      </c>
      <c r="F45" s="8" t="s">
        <v>1</v>
      </c>
      <c r="G45" s="8" t="s">
        <v>9</v>
      </c>
      <c r="H45" s="13">
        <v>43691</v>
      </c>
      <c r="I45" s="8" t="s">
        <v>4</v>
      </c>
      <c r="J45" s="8"/>
      <c r="K45" s="10" t="s">
        <v>38</v>
      </c>
      <c r="L45" s="9"/>
      <c r="M45" s="12"/>
      <c r="N45" s="11" t="s">
        <v>232</v>
      </c>
      <c r="O45" s="11" t="s">
        <v>228</v>
      </c>
      <c r="P45" s="11" t="s">
        <v>229</v>
      </c>
      <c r="Q45" s="11" t="s">
        <v>233</v>
      </c>
    </row>
    <row r="46" spans="1:17" s="7" customFormat="1" ht="40.5" customHeight="1" outlineLevel="1">
      <c r="A46" s="10" t="s">
        <v>220</v>
      </c>
      <c r="B46" s="8" t="s">
        <v>223</v>
      </c>
      <c r="C46" s="8" t="s">
        <v>224</v>
      </c>
      <c r="D46" s="8" t="s">
        <v>231</v>
      </c>
      <c r="E46" s="15">
        <v>4173</v>
      </c>
      <c r="F46" s="8" t="s">
        <v>1</v>
      </c>
      <c r="G46" s="8" t="s">
        <v>39</v>
      </c>
      <c r="H46" s="13">
        <v>43137</v>
      </c>
      <c r="I46" s="8" t="s">
        <v>4</v>
      </c>
      <c r="J46" s="8"/>
      <c r="K46" s="10" t="s">
        <v>234</v>
      </c>
      <c r="L46" s="9"/>
      <c r="M46" s="12"/>
      <c r="N46" s="11" t="s">
        <v>235</v>
      </c>
      <c r="O46" s="11" t="s">
        <v>228</v>
      </c>
      <c r="P46" s="11" t="s">
        <v>229</v>
      </c>
      <c r="Q46" s="11" t="s">
        <v>236</v>
      </c>
    </row>
    <row r="47" spans="1:17" s="7" customFormat="1" ht="41.25" customHeight="1" outlineLevel="1">
      <c r="A47" s="10" t="s">
        <v>220</v>
      </c>
      <c r="B47" s="8" t="s">
        <v>223</v>
      </c>
      <c r="C47" s="8" t="s">
        <v>224</v>
      </c>
      <c r="D47" s="8" t="s">
        <v>93</v>
      </c>
      <c r="E47" s="15">
        <v>4173</v>
      </c>
      <c r="F47" s="8" t="s">
        <v>1</v>
      </c>
      <c r="G47" s="8" t="s">
        <v>9</v>
      </c>
      <c r="H47" s="13">
        <v>43691</v>
      </c>
      <c r="I47" s="8" t="s">
        <v>4</v>
      </c>
      <c r="J47" s="8"/>
      <c r="K47" s="10" t="s">
        <v>237</v>
      </c>
      <c r="L47" s="9"/>
      <c r="M47" s="12" t="s">
        <v>238</v>
      </c>
      <c r="N47" s="11" t="s">
        <v>239</v>
      </c>
      <c r="O47" s="11" t="s">
        <v>228</v>
      </c>
      <c r="P47" s="11" t="s">
        <v>229</v>
      </c>
      <c r="Q47" s="11" t="s">
        <v>240</v>
      </c>
    </row>
    <row r="48" spans="1:17" s="7" customFormat="1" ht="36" customHeight="1" outlineLevel="1">
      <c r="A48" s="10" t="s">
        <v>220</v>
      </c>
      <c r="B48" s="8" t="s">
        <v>223</v>
      </c>
      <c r="C48" s="8" t="s">
        <v>224</v>
      </c>
      <c r="D48" s="8" t="s">
        <v>475</v>
      </c>
      <c r="E48" s="15">
        <v>4173</v>
      </c>
      <c r="F48" s="8" t="s">
        <v>1</v>
      </c>
      <c r="G48" s="8" t="s">
        <v>9</v>
      </c>
      <c r="H48" s="13">
        <v>43691</v>
      </c>
      <c r="I48" s="8" t="s">
        <v>3</v>
      </c>
      <c r="J48" s="8"/>
      <c r="K48" s="10" t="s">
        <v>394</v>
      </c>
      <c r="L48" s="9"/>
      <c r="M48" s="12"/>
      <c r="N48" s="11" t="s">
        <v>241</v>
      </c>
      <c r="O48" s="11" t="s">
        <v>228</v>
      </c>
      <c r="P48" s="11" t="s">
        <v>229</v>
      </c>
      <c r="Q48" s="11" t="s">
        <v>242</v>
      </c>
    </row>
    <row r="49" spans="1:17" s="25" customFormat="1" ht="18">
      <c r="A49" s="21" t="s">
        <v>457</v>
      </c>
      <c r="B49" s="22"/>
      <c r="C49" s="22"/>
      <c r="D49" s="28">
        <f>COUNTA(C50:C57)</f>
        <v>8</v>
      </c>
      <c r="E49" s="23"/>
      <c r="F49" s="22"/>
      <c r="G49" s="22"/>
      <c r="H49" s="22"/>
      <c r="I49" s="22"/>
      <c r="J49" s="28">
        <f>COUNTA(J50:J57)</f>
        <v>1</v>
      </c>
      <c r="K49" s="28">
        <f>COUNTA(K50:K57)</f>
        <v>7</v>
      </c>
      <c r="L49" s="28">
        <f>COUNTA(L50:L57)</f>
        <v>0</v>
      </c>
      <c r="M49" s="22"/>
      <c r="N49" s="22"/>
      <c r="O49" s="22"/>
      <c r="P49" s="22"/>
      <c r="Q49" s="24"/>
    </row>
    <row r="50" spans="1:17" s="7" customFormat="1" ht="45" outlineLevel="1">
      <c r="A50" s="10" t="s">
        <v>243</v>
      </c>
      <c r="B50" s="8" t="s">
        <v>249</v>
      </c>
      <c r="C50" s="8" t="s">
        <v>250</v>
      </c>
      <c r="D50" s="8" t="s">
        <v>93</v>
      </c>
      <c r="E50" s="15">
        <v>4173</v>
      </c>
      <c r="F50" s="8" t="s">
        <v>1</v>
      </c>
      <c r="G50" s="8" t="s">
        <v>2</v>
      </c>
      <c r="H50" s="13">
        <v>43452</v>
      </c>
      <c r="I50" s="8" t="s">
        <v>4</v>
      </c>
      <c r="J50" s="8"/>
      <c r="K50" s="10" t="s">
        <v>251</v>
      </c>
      <c r="L50" s="9"/>
      <c r="M50" s="12" t="s">
        <v>252</v>
      </c>
      <c r="N50" s="11" t="s">
        <v>253</v>
      </c>
      <c r="O50" s="11" t="s">
        <v>254</v>
      </c>
      <c r="P50" s="11" t="s">
        <v>255</v>
      </c>
      <c r="Q50" s="11" t="s">
        <v>256</v>
      </c>
    </row>
    <row r="51" spans="1:17" s="7" customFormat="1" ht="45" outlineLevel="1">
      <c r="A51" s="10" t="s">
        <v>243</v>
      </c>
      <c r="B51" s="8" t="s">
        <v>257</v>
      </c>
      <c r="C51" s="8" t="s">
        <v>258</v>
      </c>
      <c r="D51" s="8" t="s">
        <v>37</v>
      </c>
      <c r="E51" s="15">
        <v>4173</v>
      </c>
      <c r="F51" s="8" t="s">
        <v>89</v>
      </c>
      <c r="G51" s="8" t="s">
        <v>2</v>
      </c>
      <c r="H51" s="13">
        <v>43335</v>
      </c>
      <c r="I51" s="8" t="s">
        <v>4</v>
      </c>
      <c r="J51" s="8"/>
      <c r="K51" s="10" t="s">
        <v>234</v>
      </c>
      <c r="L51" s="9"/>
      <c r="M51" s="12" t="s">
        <v>259</v>
      </c>
      <c r="N51" s="11" t="s">
        <v>260</v>
      </c>
      <c r="O51" s="11" t="s">
        <v>261</v>
      </c>
      <c r="P51" s="11" t="s">
        <v>262</v>
      </c>
      <c r="Q51" s="11" t="s">
        <v>263</v>
      </c>
    </row>
    <row r="52" spans="1:17" s="7" customFormat="1" ht="45" outlineLevel="1">
      <c r="A52" s="10" t="s">
        <v>243</v>
      </c>
      <c r="B52" s="8" t="s">
        <v>264</v>
      </c>
      <c r="C52" s="8" t="s">
        <v>265</v>
      </c>
      <c r="D52" s="8" t="s">
        <v>266</v>
      </c>
      <c r="E52" s="15">
        <v>5317</v>
      </c>
      <c r="F52" s="8" t="s">
        <v>1</v>
      </c>
      <c r="G52" s="8" t="s">
        <v>2</v>
      </c>
      <c r="H52" s="13">
        <v>43203</v>
      </c>
      <c r="I52" s="8" t="s">
        <v>4</v>
      </c>
      <c r="J52" s="8"/>
      <c r="K52" s="10" t="s">
        <v>267</v>
      </c>
      <c r="L52" s="9"/>
      <c r="M52" s="12" t="s">
        <v>268</v>
      </c>
      <c r="N52" s="11" t="s">
        <v>269</v>
      </c>
      <c r="O52" s="11" t="s">
        <v>270</v>
      </c>
      <c r="P52" s="11" t="s">
        <v>271</v>
      </c>
      <c r="Q52" s="11" t="s">
        <v>272</v>
      </c>
    </row>
    <row r="53" spans="1:17" s="7" customFormat="1" ht="105" customHeight="1" outlineLevel="1">
      <c r="A53" s="10" t="s">
        <v>243</v>
      </c>
      <c r="B53" s="8" t="s">
        <v>273</v>
      </c>
      <c r="C53" s="8" t="s">
        <v>274</v>
      </c>
      <c r="D53" s="8" t="s">
        <v>474</v>
      </c>
      <c r="E53" s="15" t="s">
        <v>481</v>
      </c>
      <c r="F53" s="8" t="s">
        <v>89</v>
      </c>
      <c r="G53" s="8" t="s">
        <v>2</v>
      </c>
      <c r="H53" s="13">
        <v>43691</v>
      </c>
      <c r="I53" s="8" t="s">
        <v>6</v>
      </c>
      <c r="J53" s="8" t="s">
        <v>476</v>
      </c>
      <c r="K53" s="10"/>
      <c r="L53" s="9"/>
      <c r="M53" s="12" t="s">
        <v>462</v>
      </c>
      <c r="N53" s="11" t="s">
        <v>275</v>
      </c>
      <c r="O53" s="11" t="s">
        <v>276</v>
      </c>
      <c r="P53" s="11" t="s">
        <v>277</v>
      </c>
      <c r="Q53" s="11" t="s">
        <v>278</v>
      </c>
    </row>
    <row r="54" spans="1:17" s="7" customFormat="1" ht="45" outlineLevel="1">
      <c r="A54" s="10" t="s">
        <v>243</v>
      </c>
      <c r="B54" s="8" t="s">
        <v>273</v>
      </c>
      <c r="C54" s="8" t="s">
        <v>274</v>
      </c>
      <c r="D54" s="8" t="s">
        <v>279</v>
      </c>
      <c r="E54" s="15">
        <v>4173</v>
      </c>
      <c r="F54" s="8" t="s">
        <v>1</v>
      </c>
      <c r="G54" s="8" t="s">
        <v>2</v>
      </c>
      <c r="H54" s="13">
        <v>43691</v>
      </c>
      <c r="I54" s="8" t="s">
        <v>4</v>
      </c>
      <c r="J54" s="8"/>
      <c r="K54" s="10" t="s">
        <v>169</v>
      </c>
      <c r="L54" s="9"/>
      <c r="M54" s="12" t="s">
        <v>280</v>
      </c>
      <c r="N54" s="11" t="s">
        <v>281</v>
      </c>
      <c r="O54" s="11" t="s">
        <v>276</v>
      </c>
      <c r="P54" s="11" t="s">
        <v>277</v>
      </c>
      <c r="Q54" s="11" t="s">
        <v>282</v>
      </c>
    </row>
    <row r="55" spans="1:17" s="7" customFormat="1" ht="45" outlineLevel="1">
      <c r="A55" s="10" t="s">
        <v>243</v>
      </c>
      <c r="B55" s="8" t="s">
        <v>283</v>
      </c>
      <c r="C55" s="8" t="s">
        <v>284</v>
      </c>
      <c r="D55" s="8" t="s">
        <v>231</v>
      </c>
      <c r="E55" s="15">
        <v>4173</v>
      </c>
      <c r="F55" s="8" t="s">
        <v>1</v>
      </c>
      <c r="G55" s="8" t="s">
        <v>2</v>
      </c>
      <c r="H55" s="13">
        <v>43559</v>
      </c>
      <c r="I55" s="8" t="s">
        <v>4</v>
      </c>
      <c r="J55" s="8"/>
      <c r="K55" s="10" t="s">
        <v>38</v>
      </c>
      <c r="L55" s="9"/>
      <c r="M55" s="12" t="s">
        <v>285</v>
      </c>
      <c r="N55" s="11" t="s">
        <v>286</v>
      </c>
      <c r="O55" s="11" t="s">
        <v>287</v>
      </c>
      <c r="P55" s="11" t="s">
        <v>288</v>
      </c>
      <c r="Q55" s="11" t="s">
        <v>289</v>
      </c>
    </row>
    <row r="56" spans="1:17" s="7" customFormat="1" ht="61.5" customHeight="1" outlineLevel="1">
      <c r="A56" s="10" t="s">
        <v>243</v>
      </c>
      <c r="B56" s="8" t="s">
        <v>290</v>
      </c>
      <c r="C56" s="8" t="s">
        <v>291</v>
      </c>
      <c r="D56" s="8" t="s">
        <v>26</v>
      </c>
      <c r="E56" s="15" t="s">
        <v>480</v>
      </c>
      <c r="F56" s="8" t="s">
        <v>89</v>
      </c>
      <c r="G56" s="8" t="s">
        <v>2</v>
      </c>
      <c r="H56" s="13">
        <v>43552</v>
      </c>
      <c r="I56" s="8" t="s">
        <v>4</v>
      </c>
      <c r="J56" s="8"/>
      <c r="K56" s="10" t="s">
        <v>248</v>
      </c>
      <c r="L56" s="9"/>
      <c r="M56" s="12" t="s">
        <v>463</v>
      </c>
      <c r="N56" s="11" t="s">
        <v>292</v>
      </c>
      <c r="O56" s="11" t="s">
        <v>293</v>
      </c>
      <c r="P56" s="11" t="s">
        <v>294</v>
      </c>
      <c r="Q56" s="11" t="s">
        <v>295</v>
      </c>
    </row>
    <row r="57" spans="1:17" s="7" customFormat="1" ht="38.25" customHeight="1" outlineLevel="1">
      <c r="A57" s="10" t="s">
        <v>243</v>
      </c>
      <c r="B57" s="8" t="s">
        <v>296</v>
      </c>
      <c r="C57" s="8" t="s">
        <v>297</v>
      </c>
      <c r="D57" s="8" t="s">
        <v>26</v>
      </c>
      <c r="E57" s="15">
        <v>4173</v>
      </c>
      <c r="F57" s="8" t="s">
        <v>89</v>
      </c>
      <c r="G57" s="8" t="s">
        <v>2</v>
      </c>
      <c r="H57" s="13">
        <v>43202</v>
      </c>
      <c r="I57" s="8" t="s">
        <v>4</v>
      </c>
      <c r="J57" s="8"/>
      <c r="K57" s="10" t="s">
        <v>298</v>
      </c>
      <c r="L57" s="9"/>
      <c r="M57" s="12" t="s">
        <v>246</v>
      </c>
      <c r="N57" s="11" t="s">
        <v>299</v>
      </c>
      <c r="O57" s="11" t="s">
        <v>300</v>
      </c>
      <c r="P57" s="11" t="s">
        <v>301</v>
      </c>
      <c r="Q57" s="11" t="s">
        <v>302</v>
      </c>
    </row>
    <row r="58" spans="1:17" s="25" customFormat="1" ht="18">
      <c r="A58" s="21" t="s">
        <v>458</v>
      </c>
      <c r="B58" s="26"/>
      <c r="C58" s="26"/>
      <c r="D58" s="29">
        <f>COUNTA(C59:C69)</f>
        <v>11</v>
      </c>
      <c r="E58" s="27"/>
      <c r="F58" s="26"/>
      <c r="G58" s="26"/>
      <c r="H58" s="26"/>
      <c r="I58" s="26"/>
      <c r="J58" s="29">
        <f>COUNTA(J59:J69)</f>
        <v>0</v>
      </c>
      <c r="K58" s="29">
        <f>COUNTA(K59:K69)</f>
        <v>11</v>
      </c>
      <c r="L58" s="29">
        <f>COUNTA(L59:L69)</f>
        <v>1</v>
      </c>
      <c r="M58" s="22"/>
      <c r="N58" s="22"/>
      <c r="O58" s="22"/>
      <c r="P58" s="22"/>
      <c r="Q58" s="24"/>
    </row>
    <row r="59" spans="1:17" s="7" customFormat="1" ht="60" outlineLevel="1">
      <c r="A59" s="10" t="s">
        <v>303</v>
      </c>
      <c r="B59" s="8" t="s">
        <v>305</v>
      </c>
      <c r="C59" s="8" t="s">
        <v>306</v>
      </c>
      <c r="D59" s="8" t="s">
        <v>307</v>
      </c>
      <c r="E59" s="15">
        <v>9000</v>
      </c>
      <c r="F59" s="8" t="s">
        <v>1</v>
      </c>
      <c r="G59" s="8" t="s">
        <v>9</v>
      </c>
      <c r="H59" s="13">
        <v>43691</v>
      </c>
      <c r="I59" s="8" t="s">
        <v>4</v>
      </c>
      <c r="J59" s="8"/>
      <c r="K59" s="10" t="s">
        <v>304</v>
      </c>
      <c r="L59" s="9"/>
      <c r="M59" s="12"/>
      <c r="N59" s="11" t="s">
        <v>308</v>
      </c>
      <c r="O59" s="11" t="s">
        <v>309</v>
      </c>
      <c r="P59" s="11" t="s">
        <v>310</v>
      </c>
      <c r="Q59" s="11" t="s">
        <v>311</v>
      </c>
    </row>
    <row r="60" spans="1:17" s="7" customFormat="1" ht="38.25" customHeight="1" outlineLevel="1">
      <c r="A60" s="10" t="s">
        <v>303</v>
      </c>
      <c r="B60" s="8" t="s">
        <v>312</v>
      </c>
      <c r="C60" s="8" t="s">
        <v>313</v>
      </c>
      <c r="D60" s="8" t="s">
        <v>106</v>
      </c>
      <c r="E60" s="15">
        <v>4500</v>
      </c>
      <c r="F60" s="8" t="s">
        <v>1</v>
      </c>
      <c r="G60" s="8" t="s">
        <v>9</v>
      </c>
      <c r="H60" s="13">
        <v>43692</v>
      </c>
      <c r="I60" s="8" t="s">
        <v>4</v>
      </c>
      <c r="J60" s="8"/>
      <c r="K60" s="10" t="s">
        <v>101</v>
      </c>
      <c r="L60" s="9"/>
      <c r="M60" s="12"/>
      <c r="N60" s="11" t="s">
        <v>314</v>
      </c>
      <c r="O60" s="11" t="s">
        <v>315</v>
      </c>
      <c r="P60" s="11" t="s">
        <v>316</v>
      </c>
      <c r="Q60" s="11" t="s">
        <v>317</v>
      </c>
    </row>
    <row r="61" spans="1:17" s="7" customFormat="1" ht="38.25" customHeight="1" outlineLevel="1">
      <c r="A61" s="10" t="s">
        <v>303</v>
      </c>
      <c r="B61" s="8" t="s">
        <v>318</v>
      </c>
      <c r="C61" s="8" t="s">
        <v>319</v>
      </c>
      <c r="D61" s="8" t="s">
        <v>93</v>
      </c>
      <c r="E61" s="15">
        <v>5200</v>
      </c>
      <c r="F61" s="8" t="s">
        <v>1</v>
      </c>
      <c r="G61" s="8" t="s">
        <v>9</v>
      </c>
      <c r="H61" s="13">
        <v>43691</v>
      </c>
      <c r="I61" s="8" t="s">
        <v>4</v>
      </c>
      <c r="J61" s="8"/>
      <c r="K61" s="10" t="s">
        <v>13</v>
      </c>
      <c r="L61" s="9"/>
      <c r="M61" s="12"/>
      <c r="N61" s="11" t="s">
        <v>320</v>
      </c>
      <c r="O61" s="11" t="s">
        <v>321</v>
      </c>
      <c r="P61" s="11" t="s">
        <v>322</v>
      </c>
      <c r="Q61" s="11" t="s">
        <v>323</v>
      </c>
    </row>
    <row r="62" spans="1:17" s="7" customFormat="1" ht="38.25" customHeight="1" outlineLevel="1">
      <c r="A62" s="10" t="s">
        <v>303</v>
      </c>
      <c r="B62" s="8" t="s">
        <v>318</v>
      </c>
      <c r="C62" s="8" t="s">
        <v>319</v>
      </c>
      <c r="D62" s="8" t="s">
        <v>41</v>
      </c>
      <c r="E62" s="15">
        <v>5700</v>
      </c>
      <c r="F62" s="8" t="s">
        <v>1</v>
      </c>
      <c r="G62" s="8" t="s">
        <v>9</v>
      </c>
      <c r="H62" s="13">
        <v>43691</v>
      </c>
      <c r="I62" s="8" t="s">
        <v>4</v>
      </c>
      <c r="J62" s="8"/>
      <c r="K62" s="10" t="s">
        <v>101</v>
      </c>
      <c r="L62" s="9"/>
      <c r="M62" s="12"/>
      <c r="N62" s="11" t="s">
        <v>320</v>
      </c>
      <c r="O62" s="11" t="s">
        <v>321</v>
      </c>
      <c r="P62" s="11" t="s">
        <v>322</v>
      </c>
      <c r="Q62" s="11" t="s">
        <v>323</v>
      </c>
    </row>
    <row r="63" spans="1:17" s="7" customFormat="1" ht="34.5" customHeight="1" outlineLevel="1">
      <c r="A63" s="10" t="s">
        <v>303</v>
      </c>
      <c r="B63" s="8" t="s">
        <v>324</v>
      </c>
      <c r="C63" s="8" t="s">
        <v>325</v>
      </c>
      <c r="D63" s="8" t="s">
        <v>118</v>
      </c>
      <c r="E63" s="15">
        <v>4173</v>
      </c>
      <c r="F63" s="8" t="s">
        <v>1</v>
      </c>
      <c r="G63" s="8" t="s">
        <v>9</v>
      </c>
      <c r="H63" s="13">
        <v>43691</v>
      </c>
      <c r="I63" s="8" t="s">
        <v>4</v>
      </c>
      <c r="J63" s="8"/>
      <c r="K63" s="10" t="s">
        <v>326</v>
      </c>
      <c r="L63" s="9"/>
      <c r="M63" s="12"/>
      <c r="N63" s="11" t="s">
        <v>327</v>
      </c>
      <c r="O63" s="11" t="s">
        <v>328</v>
      </c>
      <c r="P63" s="11" t="s">
        <v>329</v>
      </c>
      <c r="Q63" s="11" t="s">
        <v>330</v>
      </c>
    </row>
    <row r="64" spans="1:17" s="7" customFormat="1" ht="36.75" customHeight="1" outlineLevel="1">
      <c r="A64" s="10" t="s">
        <v>303</v>
      </c>
      <c r="B64" s="8" t="s">
        <v>331</v>
      </c>
      <c r="C64" s="8" t="s">
        <v>332</v>
      </c>
      <c r="D64" s="8" t="s">
        <v>93</v>
      </c>
      <c r="E64" s="15">
        <v>4173</v>
      </c>
      <c r="F64" s="8" t="s">
        <v>1</v>
      </c>
      <c r="G64" s="8" t="s">
        <v>9</v>
      </c>
      <c r="H64" s="13">
        <v>43691</v>
      </c>
      <c r="I64" s="8" t="s">
        <v>4</v>
      </c>
      <c r="J64" s="8"/>
      <c r="K64" s="10" t="s">
        <v>237</v>
      </c>
      <c r="L64" s="9"/>
      <c r="M64" s="12" t="s">
        <v>333</v>
      </c>
      <c r="N64" s="11" t="s">
        <v>334</v>
      </c>
      <c r="O64" s="11" t="s">
        <v>335</v>
      </c>
      <c r="P64" s="11" t="s">
        <v>336</v>
      </c>
      <c r="Q64" s="11" t="s">
        <v>337</v>
      </c>
    </row>
    <row r="65" spans="1:17" s="7" customFormat="1" ht="39" customHeight="1" outlineLevel="1">
      <c r="A65" s="10" t="s">
        <v>303</v>
      </c>
      <c r="B65" s="8" t="s">
        <v>339</v>
      </c>
      <c r="C65" s="8" t="s">
        <v>340</v>
      </c>
      <c r="D65" s="8" t="s">
        <v>341</v>
      </c>
      <c r="E65" s="15">
        <v>9200</v>
      </c>
      <c r="F65" s="8" t="s">
        <v>1</v>
      </c>
      <c r="G65" s="8" t="s">
        <v>2</v>
      </c>
      <c r="H65" s="13">
        <v>43650</v>
      </c>
      <c r="I65" s="8" t="s">
        <v>4</v>
      </c>
      <c r="J65" s="8"/>
      <c r="K65" s="10" t="s">
        <v>107</v>
      </c>
      <c r="L65" s="9"/>
      <c r="M65" s="12"/>
      <c r="N65" s="11" t="s">
        <v>342</v>
      </c>
      <c r="O65" s="11" t="s">
        <v>338</v>
      </c>
      <c r="P65" s="11" t="s">
        <v>343</v>
      </c>
      <c r="Q65" s="11" t="s">
        <v>344</v>
      </c>
    </row>
    <row r="66" spans="1:17" s="7" customFormat="1" ht="39" customHeight="1" outlineLevel="1">
      <c r="A66" s="10" t="s">
        <v>303</v>
      </c>
      <c r="B66" s="8" t="s">
        <v>339</v>
      </c>
      <c r="C66" s="8" t="s">
        <v>340</v>
      </c>
      <c r="D66" s="8" t="s">
        <v>93</v>
      </c>
      <c r="E66" s="15">
        <v>4173</v>
      </c>
      <c r="F66" s="8" t="s">
        <v>1</v>
      </c>
      <c r="G66" s="8" t="s">
        <v>2</v>
      </c>
      <c r="H66" s="13">
        <v>43475</v>
      </c>
      <c r="I66" s="8" t="s">
        <v>4</v>
      </c>
      <c r="J66" s="8"/>
      <c r="K66" s="10" t="s">
        <v>107</v>
      </c>
      <c r="L66" s="9"/>
      <c r="M66" s="12" t="s">
        <v>345</v>
      </c>
      <c r="N66" s="11" t="s">
        <v>346</v>
      </c>
      <c r="O66" s="11" t="s">
        <v>338</v>
      </c>
      <c r="P66" s="11" t="s">
        <v>343</v>
      </c>
      <c r="Q66" s="11" t="s">
        <v>347</v>
      </c>
    </row>
    <row r="67" spans="1:17" s="7" customFormat="1" ht="36.75" customHeight="1" outlineLevel="1">
      <c r="A67" s="10" t="s">
        <v>303</v>
      </c>
      <c r="B67" s="8" t="s">
        <v>339</v>
      </c>
      <c r="C67" s="8" t="s">
        <v>340</v>
      </c>
      <c r="D67" s="8" t="s">
        <v>93</v>
      </c>
      <c r="E67" s="15">
        <v>5100</v>
      </c>
      <c r="F67" s="8" t="s">
        <v>1</v>
      </c>
      <c r="G67" s="8" t="s">
        <v>2</v>
      </c>
      <c r="H67" s="13">
        <v>43650</v>
      </c>
      <c r="I67" s="8" t="s">
        <v>4</v>
      </c>
      <c r="J67" s="8"/>
      <c r="K67" s="10" t="s">
        <v>101</v>
      </c>
      <c r="L67" s="9"/>
      <c r="M67" s="12" t="s">
        <v>348</v>
      </c>
      <c r="N67" s="11" t="s">
        <v>349</v>
      </c>
      <c r="O67" s="11" t="s">
        <v>338</v>
      </c>
      <c r="P67" s="11" t="s">
        <v>343</v>
      </c>
      <c r="Q67" s="11" t="s">
        <v>350</v>
      </c>
    </row>
    <row r="68" spans="1:17" s="7" customFormat="1" ht="53.25" customHeight="1" outlineLevel="1">
      <c r="A68" s="10" t="s">
        <v>303</v>
      </c>
      <c r="B68" s="8" t="s">
        <v>339</v>
      </c>
      <c r="C68" s="8" t="s">
        <v>340</v>
      </c>
      <c r="D68" s="8" t="s">
        <v>266</v>
      </c>
      <c r="E68" s="15">
        <v>6800</v>
      </c>
      <c r="F68" s="8" t="s">
        <v>1</v>
      </c>
      <c r="G68" s="8" t="s">
        <v>2</v>
      </c>
      <c r="H68" s="13">
        <v>43650</v>
      </c>
      <c r="I68" s="8" t="s">
        <v>4</v>
      </c>
      <c r="J68" s="8"/>
      <c r="K68" s="10" t="s">
        <v>247</v>
      </c>
      <c r="L68" s="9"/>
      <c r="M68" s="12" t="s">
        <v>351</v>
      </c>
      <c r="N68" s="11" t="s">
        <v>352</v>
      </c>
      <c r="O68" s="11" t="s">
        <v>338</v>
      </c>
      <c r="P68" s="11" t="s">
        <v>343</v>
      </c>
      <c r="Q68" s="11" t="s">
        <v>353</v>
      </c>
    </row>
    <row r="69" spans="1:17" s="7" customFormat="1" ht="60" outlineLevel="1">
      <c r="A69" s="10" t="s">
        <v>303</v>
      </c>
      <c r="B69" s="8" t="s">
        <v>355</v>
      </c>
      <c r="C69" s="8" t="s">
        <v>356</v>
      </c>
      <c r="D69" s="8" t="s">
        <v>37</v>
      </c>
      <c r="E69" s="15">
        <v>4173</v>
      </c>
      <c r="F69" s="8" t="s">
        <v>89</v>
      </c>
      <c r="G69" s="8" t="s">
        <v>9</v>
      </c>
      <c r="H69" s="13">
        <v>43691</v>
      </c>
      <c r="I69" s="8" t="s">
        <v>4</v>
      </c>
      <c r="J69" s="8"/>
      <c r="K69" s="10" t="s">
        <v>211</v>
      </c>
      <c r="L69" s="9" t="s">
        <v>27</v>
      </c>
      <c r="M69" s="12" t="s">
        <v>357</v>
      </c>
      <c r="N69" s="11" t="s">
        <v>354</v>
      </c>
      <c r="O69" s="11" t="s">
        <v>358</v>
      </c>
      <c r="P69" s="11" t="s">
        <v>359</v>
      </c>
      <c r="Q69" s="11" t="s">
        <v>360</v>
      </c>
    </row>
    <row r="70" spans="1:17" s="25" customFormat="1" ht="18">
      <c r="A70" s="21" t="s">
        <v>459</v>
      </c>
      <c r="B70" s="22"/>
      <c r="C70" s="22"/>
      <c r="D70" s="28">
        <f>COUNTA(C71:C75)</f>
        <v>5</v>
      </c>
      <c r="E70" s="23"/>
      <c r="F70" s="22"/>
      <c r="G70" s="22"/>
      <c r="H70" s="22"/>
      <c r="I70" s="22"/>
      <c r="J70" s="28">
        <f>COUNTA(J71:J75)</f>
        <v>0</v>
      </c>
      <c r="K70" s="28">
        <f>COUNTA(K71:K75)</f>
        <v>5</v>
      </c>
      <c r="L70" s="28">
        <f>COUNTA(L71:L75)</f>
        <v>0</v>
      </c>
      <c r="M70" s="22"/>
      <c r="N70" s="22"/>
      <c r="O70" s="22"/>
      <c r="P70" s="22"/>
      <c r="Q70" s="24"/>
    </row>
    <row r="71" spans="1:17" s="7" customFormat="1" ht="45" outlineLevel="1">
      <c r="A71" s="10" t="s">
        <v>361</v>
      </c>
      <c r="B71" s="8" t="s">
        <v>362</v>
      </c>
      <c r="C71" s="8" t="s">
        <v>363</v>
      </c>
      <c r="D71" s="8" t="s">
        <v>364</v>
      </c>
      <c r="E71" s="15">
        <v>5000</v>
      </c>
      <c r="F71" s="8" t="s">
        <v>1</v>
      </c>
      <c r="G71" s="8" t="s">
        <v>2</v>
      </c>
      <c r="H71" s="13">
        <v>43691</v>
      </c>
      <c r="I71" s="8" t="s">
        <v>4</v>
      </c>
      <c r="J71" s="8"/>
      <c r="K71" s="10" t="s">
        <v>365</v>
      </c>
      <c r="L71" s="9"/>
      <c r="M71" s="12" t="s">
        <v>366</v>
      </c>
      <c r="N71" s="11" t="s">
        <v>367</v>
      </c>
      <c r="O71" s="11" t="s">
        <v>368</v>
      </c>
      <c r="P71" s="11" t="s">
        <v>369</v>
      </c>
      <c r="Q71" s="11" t="s">
        <v>370</v>
      </c>
    </row>
    <row r="72" spans="1:17" s="7" customFormat="1" ht="38.25" customHeight="1" outlineLevel="1">
      <c r="A72" s="10" t="s">
        <v>361</v>
      </c>
      <c r="B72" s="8" t="s">
        <v>362</v>
      </c>
      <c r="C72" s="8" t="s">
        <v>363</v>
      </c>
      <c r="D72" s="8" t="s">
        <v>106</v>
      </c>
      <c r="E72" s="15">
        <v>5000</v>
      </c>
      <c r="F72" s="8" t="s">
        <v>1</v>
      </c>
      <c r="G72" s="8" t="s">
        <v>2</v>
      </c>
      <c r="H72" s="13">
        <v>43691</v>
      </c>
      <c r="I72" s="8" t="s">
        <v>4</v>
      </c>
      <c r="J72" s="8"/>
      <c r="K72" s="10" t="s">
        <v>245</v>
      </c>
      <c r="L72" s="9"/>
      <c r="M72" s="12" t="s">
        <v>371</v>
      </c>
      <c r="N72" s="11" t="s">
        <v>372</v>
      </c>
      <c r="O72" s="11" t="s">
        <v>368</v>
      </c>
      <c r="P72" s="11" t="s">
        <v>369</v>
      </c>
      <c r="Q72" s="11" t="s">
        <v>373</v>
      </c>
    </row>
    <row r="73" spans="1:17" s="7" customFormat="1" ht="36" customHeight="1" outlineLevel="1">
      <c r="A73" s="10" t="s">
        <v>361</v>
      </c>
      <c r="B73" s="8" t="s">
        <v>374</v>
      </c>
      <c r="C73" s="8" t="s">
        <v>375</v>
      </c>
      <c r="D73" s="8" t="s">
        <v>106</v>
      </c>
      <c r="E73" s="15">
        <v>5000</v>
      </c>
      <c r="F73" s="8" t="s">
        <v>1</v>
      </c>
      <c r="G73" s="8" t="s">
        <v>2</v>
      </c>
      <c r="H73" s="13">
        <v>43691</v>
      </c>
      <c r="I73" s="8" t="s">
        <v>4</v>
      </c>
      <c r="J73" s="8"/>
      <c r="K73" s="10" t="s">
        <v>40</v>
      </c>
      <c r="L73" s="9"/>
      <c r="M73" s="12" t="s">
        <v>376</v>
      </c>
      <c r="N73" s="11" t="s">
        <v>372</v>
      </c>
      <c r="O73" s="11" t="s">
        <v>377</v>
      </c>
      <c r="P73" s="11" t="s">
        <v>378</v>
      </c>
      <c r="Q73" s="11" t="s">
        <v>379</v>
      </c>
    </row>
    <row r="74" spans="1:17" s="7" customFormat="1" ht="45" outlineLevel="1">
      <c r="A74" s="10" t="s">
        <v>361</v>
      </c>
      <c r="B74" s="8" t="s">
        <v>380</v>
      </c>
      <c r="C74" s="8" t="s">
        <v>381</v>
      </c>
      <c r="D74" s="8" t="s">
        <v>364</v>
      </c>
      <c r="E74" s="15">
        <v>5000</v>
      </c>
      <c r="F74" s="8" t="s">
        <v>1</v>
      </c>
      <c r="G74" s="8" t="s">
        <v>9</v>
      </c>
      <c r="H74" s="13">
        <v>43691</v>
      </c>
      <c r="I74" s="8" t="s">
        <v>4</v>
      </c>
      <c r="J74" s="8"/>
      <c r="K74" s="10" t="s">
        <v>365</v>
      </c>
      <c r="L74" s="9"/>
      <c r="M74" s="12" t="s">
        <v>366</v>
      </c>
      <c r="N74" s="11" t="s">
        <v>367</v>
      </c>
      <c r="O74" s="11" t="s">
        <v>382</v>
      </c>
      <c r="P74" s="11" t="s">
        <v>383</v>
      </c>
      <c r="Q74" s="11" t="s">
        <v>384</v>
      </c>
    </row>
    <row r="75" spans="1:17" s="7" customFormat="1" ht="33.75" customHeight="1" outlineLevel="1">
      <c r="A75" s="10" t="s">
        <v>361</v>
      </c>
      <c r="B75" s="8" t="s">
        <v>380</v>
      </c>
      <c r="C75" s="8" t="s">
        <v>381</v>
      </c>
      <c r="D75" s="8" t="s">
        <v>106</v>
      </c>
      <c r="E75" s="15">
        <v>6000</v>
      </c>
      <c r="F75" s="8" t="s">
        <v>1</v>
      </c>
      <c r="G75" s="8" t="s">
        <v>2</v>
      </c>
      <c r="H75" s="13">
        <v>43691</v>
      </c>
      <c r="I75" s="8" t="s">
        <v>4</v>
      </c>
      <c r="J75" s="8"/>
      <c r="K75" s="10" t="s">
        <v>40</v>
      </c>
      <c r="L75" s="9"/>
      <c r="M75" s="12" t="s">
        <v>376</v>
      </c>
      <c r="N75" s="11" t="s">
        <v>372</v>
      </c>
      <c r="O75" s="11" t="s">
        <v>382</v>
      </c>
      <c r="P75" s="11" t="s">
        <v>383</v>
      </c>
      <c r="Q75" s="11" t="s">
        <v>385</v>
      </c>
    </row>
    <row r="76" spans="1:17" s="25" customFormat="1" ht="18">
      <c r="A76" s="21" t="s">
        <v>460</v>
      </c>
      <c r="B76" s="22"/>
      <c r="C76" s="22"/>
      <c r="D76" s="28">
        <f>COUNTA(C77:C80)</f>
        <v>4</v>
      </c>
      <c r="E76" s="23"/>
      <c r="F76" s="22"/>
      <c r="G76" s="22"/>
      <c r="H76" s="22"/>
      <c r="I76" s="22"/>
      <c r="J76" s="28">
        <f>COUNTA(J77:J80)</f>
        <v>0</v>
      </c>
      <c r="K76" s="28">
        <f>COUNTA(K77:K80)</f>
        <v>4</v>
      </c>
      <c r="L76" s="28">
        <f>COUNTA(L77:L80)</f>
        <v>0</v>
      </c>
      <c r="M76" s="22"/>
      <c r="N76" s="22"/>
      <c r="O76" s="22"/>
      <c r="P76" s="22"/>
      <c r="Q76" s="24"/>
    </row>
    <row r="77" spans="1:17" s="7" customFormat="1" ht="45" outlineLevel="1">
      <c r="A77" s="10" t="s">
        <v>386</v>
      </c>
      <c r="B77" s="8" t="s">
        <v>387</v>
      </c>
      <c r="C77" s="8" t="s">
        <v>388</v>
      </c>
      <c r="D77" s="8" t="s">
        <v>83</v>
      </c>
      <c r="E77" s="15">
        <v>5455</v>
      </c>
      <c r="F77" s="8" t="s">
        <v>1</v>
      </c>
      <c r="G77" s="8" t="s">
        <v>2</v>
      </c>
      <c r="H77" s="13">
        <v>43672</v>
      </c>
      <c r="I77" s="8" t="s">
        <v>4</v>
      </c>
      <c r="J77" s="8"/>
      <c r="K77" s="10" t="s">
        <v>389</v>
      </c>
      <c r="L77" s="9"/>
      <c r="M77" s="12"/>
      <c r="N77" s="11" t="s">
        <v>390</v>
      </c>
      <c r="O77" s="11" t="s">
        <v>391</v>
      </c>
      <c r="P77" s="11" t="s">
        <v>392</v>
      </c>
      <c r="Q77" s="11" t="s">
        <v>393</v>
      </c>
    </row>
    <row r="78" spans="1:17" s="7" customFormat="1" ht="90" outlineLevel="1">
      <c r="A78" s="10" t="s">
        <v>386</v>
      </c>
      <c r="B78" s="8" t="s">
        <v>387</v>
      </c>
      <c r="C78" s="8" t="s">
        <v>388</v>
      </c>
      <c r="D78" s="8" t="s">
        <v>221</v>
      </c>
      <c r="E78" s="15" t="s">
        <v>479</v>
      </c>
      <c r="F78" s="8" t="s">
        <v>89</v>
      </c>
      <c r="G78" s="8" t="s">
        <v>2</v>
      </c>
      <c r="H78" s="13">
        <v>43461</v>
      </c>
      <c r="I78" s="8" t="s">
        <v>4</v>
      </c>
      <c r="J78" s="8"/>
      <c r="K78" s="10" t="s">
        <v>394</v>
      </c>
      <c r="L78" s="9"/>
      <c r="M78" s="12" t="s">
        <v>464</v>
      </c>
      <c r="N78" s="11" t="s">
        <v>395</v>
      </c>
      <c r="O78" s="11" t="s">
        <v>391</v>
      </c>
      <c r="P78" s="11" t="s">
        <v>392</v>
      </c>
      <c r="Q78" s="11" t="s">
        <v>396</v>
      </c>
    </row>
    <row r="79" spans="1:17" s="7" customFormat="1" ht="45" outlineLevel="1">
      <c r="A79" s="10" t="s">
        <v>386</v>
      </c>
      <c r="B79" s="8" t="s">
        <v>387</v>
      </c>
      <c r="C79" s="8" t="s">
        <v>388</v>
      </c>
      <c r="D79" s="8" t="s">
        <v>37</v>
      </c>
      <c r="E79" s="15">
        <v>5000</v>
      </c>
      <c r="F79" s="8" t="s">
        <v>89</v>
      </c>
      <c r="G79" s="8" t="s">
        <v>2</v>
      </c>
      <c r="H79" s="13">
        <v>43461</v>
      </c>
      <c r="I79" s="8" t="s">
        <v>4</v>
      </c>
      <c r="J79" s="8"/>
      <c r="K79" s="10" t="s">
        <v>234</v>
      </c>
      <c r="L79" s="9"/>
      <c r="M79" s="12" t="s">
        <v>464</v>
      </c>
      <c r="N79" s="11" t="s">
        <v>395</v>
      </c>
      <c r="O79" s="11" t="s">
        <v>391</v>
      </c>
      <c r="P79" s="11" t="s">
        <v>392</v>
      </c>
      <c r="Q79" s="11" t="s">
        <v>396</v>
      </c>
    </row>
    <row r="80" spans="1:17" s="7" customFormat="1" ht="90" outlineLevel="1">
      <c r="A80" s="10" t="s">
        <v>386</v>
      </c>
      <c r="B80" s="8" t="s">
        <v>387</v>
      </c>
      <c r="C80" s="8" t="s">
        <v>388</v>
      </c>
      <c r="D80" s="8" t="s">
        <v>221</v>
      </c>
      <c r="E80" s="15" t="s">
        <v>478</v>
      </c>
      <c r="F80" s="8" t="s">
        <v>89</v>
      </c>
      <c r="G80" s="8" t="s">
        <v>2</v>
      </c>
      <c r="H80" s="13">
        <v>43347</v>
      </c>
      <c r="I80" s="8" t="s">
        <v>4</v>
      </c>
      <c r="J80" s="8"/>
      <c r="K80" s="10" t="s">
        <v>222</v>
      </c>
      <c r="L80" s="9"/>
      <c r="M80" s="12" t="s">
        <v>465</v>
      </c>
      <c r="N80" s="11" t="s">
        <v>397</v>
      </c>
      <c r="O80" s="11" t="s">
        <v>391</v>
      </c>
      <c r="P80" s="11" t="s">
        <v>392</v>
      </c>
      <c r="Q80" s="11" t="s">
        <v>398</v>
      </c>
    </row>
    <row r="81" spans="1:17" s="25" customFormat="1" ht="18">
      <c r="A81" s="21" t="s">
        <v>461</v>
      </c>
      <c r="B81" s="22"/>
      <c r="C81" s="22"/>
      <c r="D81" s="28">
        <f>COUNTA(C82:C87)</f>
        <v>6</v>
      </c>
      <c r="E81" s="23"/>
      <c r="F81" s="22"/>
      <c r="G81" s="22"/>
      <c r="H81" s="22"/>
      <c r="I81" s="22"/>
      <c r="J81" s="28">
        <f>COUNTA(J82:J87)</f>
        <v>0</v>
      </c>
      <c r="K81" s="28">
        <f>COUNTA(K82:K87)</f>
        <v>6</v>
      </c>
      <c r="L81" s="28">
        <f>COUNTA(L82:L87)</f>
        <v>0</v>
      </c>
      <c r="M81" s="22"/>
      <c r="N81" s="22"/>
      <c r="O81" s="22"/>
      <c r="P81" s="22"/>
      <c r="Q81" s="24"/>
    </row>
    <row r="82" spans="1:17" s="7" customFormat="1" ht="40.5" customHeight="1" outlineLevel="1">
      <c r="A82" s="10" t="s">
        <v>399</v>
      </c>
      <c r="B82" s="8" t="s">
        <v>400</v>
      </c>
      <c r="C82" s="8" t="s">
        <v>401</v>
      </c>
      <c r="D82" s="8" t="s">
        <v>93</v>
      </c>
      <c r="E82" s="15">
        <v>4173</v>
      </c>
      <c r="F82" s="8" t="s">
        <v>1</v>
      </c>
      <c r="G82" s="8" t="s">
        <v>9</v>
      </c>
      <c r="H82" s="13">
        <v>43686</v>
      </c>
      <c r="I82" s="8" t="s">
        <v>4</v>
      </c>
      <c r="J82" s="8"/>
      <c r="K82" s="10" t="s">
        <v>326</v>
      </c>
      <c r="L82" s="9"/>
      <c r="M82" s="12" t="s">
        <v>404</v>
      </c>
      <c r="N82" s="11" t="s">
        <v>405</v>
      </c>
      <c r="O82" s="11" t="s">
        <v>402</v>
      </c>
      <c r="P82" s="11" t="s">
        <v>403</v>
      </c>
      <c r="Q82" s="11" t="s">
        <v>406</v>
      </c>
    </row>
    <row r="83" spans="1:17" s="7" customFormat="1" ht="40.5" customHeight="1" outlineLevel="1">
      <c r="A83" s="10" t="s">
        <v>399</v>
      </c>
      <c r="B83" s="8" t="s">
        <v>400</v>
      </c>
      <c r="C83" s="8" t="s">
        <v>401</v>
      </c>
      <c r="D83" s="8" t="s">
        <v>93</v>
      </c>
      <c r="E83" s="15">
        <v>4173</v>
      </c>
      <c r="F83" s="8" t="s">
        <v>1</v>
      </c>
      <c r="G83" s="8" t="s">
        <v>9</v>
      </c>
      <c r="H83" s="13">
        <v>43692</v>
      </c>
      <c r="I83" s="8" t="s">
        <v>4</v>
      </c>
      <c r="J83" s="8"/>
      <c r="K83" s="10" t="s">
        <v>326</v>
      </c>
      <c r="L83" s="9"/>
      <c r="M83" s="12" t="s">
        <v>407</v>
      </c>
      <c r="N83" s="11" t="s">
        <v>408</v>
      </c>
      <c r="O83" s="11" t="s">
        <v>402</v>
      </c>
      <c r="P83" s="11" t="s">
        <v>403</v>
      </c>
      <c r="Q83" s="11" t="s">
        <v>409</v>
      </c>
    </row>
    <row r="84" spans="1:17" s="7" customFormat="1" ht="39" customHeight="1" outlineLevel="1">
      <c r="A84" s="10" t="s">
        <v>399</v>
      </c>
      <c r="B84" s="8" t="s">
        <v>410</v>
      </c>
      <c r="C84" s="8" t="s">
        <v>411</v>
      </c>
      <c r="D84" s="8" t="s">
        <v>244</v>
      </c>
      <c r="E84" s="15">
        <v>5400</v>
      </c>
      <c r="F84" s="8" t="s">
        <v>1</v>
      </c>
      <c r="G84" s="8" t="s">
        <v>9</v>
      </c>
      <c r="H84" s="13">
        <v>43692</v>
      </c>
      <c r="I84" s="8" t="s">
        <v>4</v>
      </c>
      <c r="J84" s="8"/>
      <c r="K84" s="10" t="s">
        <v>126</v>
      </c>
      <c r="L84" s="9"/>
      <c r="M84" s="12" t="s">
        <v>412</v>
      </c>
      <c r="N84" s="11" t="s">
        <v>413</v>
      </c>
      <c r="O84" s="11" t="s">
        <v>414</v>
      </c>
      <c r="P84" s="11" t="s">
        <v>415</v>
      </c>
      <c r="Q84" s="11" t="s">
        <v>416</v>
      </c>
    </row>
    <row r="85" spans="1:17" s="7" customFormat="1" ht="39" customHeight="1" outlineLevel="1">
      <c r="A85" s="10" t="s">
        <v>399</v>
      </c>
      <c r="B85" s="8" t="s">
        <v>410</v>
      </c>
      <c r="C85" s="8" t="s">
        <v>411</v>
      </c>
      <c r="D85" s="8" t="s">
        <v>244</v>
      </c>
      <c r="E85" s="15">
        <v>5400</v>
      </c>
      <c r="F85" s="8" t="s">
        <v>1</v>
      </c>
      <c r="G85" s="8" t="s">
        <v>9</v>
      </c>
      <c r="H85" s="13">
        <v>43671</v>
      </c>
      <c r="I85" s="8" t="s">
        <v>4</v>
      </c>
      <c r="J85" s="8"/>
      <c r="K85" s="10" t="s">
        <v>326</v>
      </c>
      <c r="L85" s="9"/>
      <c r="M85" s="12" t="s">
        <v>417</v>
      </c>
      <c r="N85" s="11" t="s">
        <v>418</v>
      </c>
      <c r="O85" s="11" t="s">
        <v>414</v>
      </c>
      <c r="P85" s="11" t="s">
        <v>415</v>
      </c>
      <c r="Q85" s="11" t="s">
        <v>419</v>
      </c>
    </row>
    <row r="86" spans="1:17" s="7" customFormat="1" ht="39" customHeight="1" outlineLevel="1">
      <c r="A86" s="10" t="s">
        <v>399</v>
      </c>
      <c r="B86" s="8" t="s">
        <v>410</v>
      </c>
      <c r="C86" s="8" t="s">
        <v>411</v>
      </c>
      <c r="D86" s="8" t="s">
        <v>244</v>
      </c>
      <c r="E86" s="15">
        <v>5400</v>
      </c>
      <c r="F86" s="8" t="s">
        <v>1</v>
      </c>
      <c r="G86" s="8" t="s">
        <v>9</v>
      </c>
      <c r="H86" s="13">
        <v>43692</v>
      </c>
      <c r="I86" s="8" t="s">
        <v>4</v>
      </c>
      <c r="J86" s="8"/>
      <c r="K86" s="10" t="s">
        <v>107</v>
      </c>
      <c r="L86" s="9"/>
      <c r="M86" s="12" t="s">
        <v>412</v>
      </c>
      <c r="N86" s="11" t="s">
        <v>420</v>
      </c>
      <c r="O86" s="11" t="s">
        <v>414</v>
      </c>
      <c r="P86" s="11" t="s">
        <v>415</v>
      </c>
      <c r="Q86" s="11" t="s">
        <v>421</v>
      </c>
    </row>
    <row r="87" spans="1:17" s="7" customFormat="1" ht="39" customHeight="1" outlineLevel="1">
      <c r="A87" s="10" t="s">
        <v>399</v>
      </c>
      <c r="B87" s="8" t="s">
        <v>410</v>
      </c>
      <c r="C87" s="8" t="s">
        <v>411</v>
      </c>
      <c r="D87" s="8" t="s">
        <v>244</v>
      </c>
      <c r="E87" s="15">
        <v>4700</v>
      </c>
      <c r="F87" s="8" t="s">
        <v>1</v>
      </c>
      <c r="G87" s="8" t="s">
        <v>9</v>
      </c>
      <c r="H87" s="13">
        <v>43671</v>
      </c>
      <c r="I87" s="8" t="s">
        <v>4</v>
      </c>
      <c r="J87" s="8"/>
      <c r="K87" s="10" t="s">
        <v>422</v>
      </c>
      <c r="L87" s="9"/>
      <c r="M87" s="12" t="s">
        <v>417</v>
      </c>
      <c r="N87" s="11" t="s">
        <v>423</v>
      </c>
      <c r="O87" s="11" t="s">
        <v>414</v>
      </c>
      <c r="P87" s="11" t="s">
        <v>415</v>
      </c>
      <c r="Q87" s="11" t="s">
        <v>424</v>
      </c>
    </row>
  </sheetData>
  <sheetProtection/>
  <autoFilter ref="A2:AG87"/>
  <mergeCells count="1">
    <mergeCell ref="A1:L1"/>
  </mergeCells>
  <printOptions/>
  <pageMargins left="0.3937007874015748" right="0" top="0.03937007874015748" bottom="0" header="0.31496062992125984" footer="0.2755905511811024"/>
  <pageSetup fitToHeight="0" horizontalDpi="600" verticalDpi="600" orientation="landscape" paperSize="9" scale="67" r:id="rId1"/>
  <headerFooter alignWithMargins="0">
    <oddHeader>&amp;RСтор. &amp;P з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Боринос</dc:creator>
  <cp:keywords/>
  <dc:description/>
  <cp:lastModifiedBy>Наталья Боринос</cp:lastModifiedBy>
  <cp:lastPrinted>2019-08-16T08:34:06Z</cp:lastPrinted>
  <dcterms:created xsi:type="dcterms:W3CDTF">2019-08-15T07:58:23Z</dcterms:created>
  <dcterms:modified xsi:type="dcterms:W3CDTF">2019-08-23T12:03:05Z</dcterms:modified>
  <cp:category/>
  <cp:version/>
  <cp:contentType/>
  <cp:contentStatus/>
</cp:coreProperties>
</file>